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akchieva-VV\Desktop\"/>
    </mc:Choice>
  </mc:AlternateContent>
  <bookViews>
    <workbookView xWindow="0" yWindow="0" windowWidth="28800" windowHeight="12435" tabRatio="1000"/>
  </bookViews>
  <sheets>
    <sheet name="МП Градостр.и землепольз. I кв." sheetId="21" r:id="rId1"/>
  </sheets>
  <definedNames>
    <definedName name="_xlnm.Print_Area" localSheetId="0">'МП Градостр.и землепольз. I кв.'!$A$1:$I$125</definedName>
  </definedNames>
  <calcPr calcId="152511"/>
</workbook>
</file>

<file path=xl/calcChain.xml><?xml version="1.0" encoding="utf-8"?>
<calcChain xmlns="http://schemas.openxmlformats.org/spreadsheetml/2006/main">
  <c r="I58" i="21" l="1"/>
  <c r="H58" i="21"/>
  <c r="H97" i="21" l="1"/>
  <c r="I97" i="21"/>
  <c r="H102" i="21" l="1"/>
  <c r="I15" i="21"/>
  <c r="H15" i="21"/>
  <c r="I108" i="21" l="1"/>
  <c r="H108" i="21"/>
  <c r="I102" i="21" l="1"/>
</calcChain>
</file>

<file path=xl/sharedStrings.xml><?xml version="1.0" encoding="utf-8"?>
<sst xmlns="http://schemas.openxmlformats.org/spreadsheetml/2006/main" count="312" uniqueCount="151">
  <si>
    <t>План</t>
  </si>
  <si>
    <t>Факт</t>
  </si>
  <si>
    <t>Источники финансирования</t>
  </si>
  <si>
    <t>План на отчетную дату</t>
  </si>
  <si>
    <t>1.1.</t>
  </si>
  <si>
    <t>1.2.</t>
  </si>
  <si>
    <t>1.3.</t>
  </si>
  <si>
    <t>2.</t>
  </si>
  <si>
    <t>3.</t>
  </si>
  <si>
    <t>3.1.</t>
  </si>
  <si>
    <t>по мере необходимости</t>
  </si>
  <si>
    <t>3.2.</t>
  </si>
  <si>
    <t>ФБ</t>
  </si>
  <si>
    <t>РБ</t>
  </si>
  <si>
    <t>МБ</t>
  </si>
  <si>
    <t>Срок не наступил</t>
  </si>
  <si>
    <t>Выполнено в срок</t>
  </si>
  <si>
    <t>ежеквартально</t>
  </si>
  <si>
    <t>3.3.</t>
  </si>
  <si>
    <t>3.4.</t>
  </si>
  <si>
    <t>№ п/п</t>
  </si>
  <si>
    <t xml:space="preserve">Ответственный исполнитель </t>
  </si>
  <si>
    <t>Х</t>
  </si>
  <si>
    <t>3.5.</t>
  </si>
  <si>
    <t>по мере предоставления</t>
  </si>
  <si>
    <t>Мероприятие 2.1.5.
Снос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</si>
  <si>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</si>
  <si>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</si>
  <si>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</si>
  <si>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 xml:space="preserve">По мере выявления </t>
  </si>
  <si>
    <t>Основное мероприятие 2.3.
Организация проведения комплексных кадастровых работ</t>
  </si>
  <si>
    <t>Мероприятие 2.3.1.
Организация работ по определению исполнителя для проведения комплексных кадастровых работ в соответствии с действующим законодательством</t>
  </si>
  <si>
    <t>Мероприятие 2.3.2.
Осуществление контроля за исполнением контракта по выполнению комплексных кадастровых работ в соответствии с действующим законодательством</t>
  </si>
  <si>
    <t>5.1.</t>
  </si>
  <si>
    <t>5.2.</t>
  </si>
  <si>
    <t>Подпрограмма 2 "Использование земельных ресурсов на территории МО ГО "Сыктывкар"</t>
  </si>
  <si>
    <t xml:space="preserve">Подпрограмма 1"Обеспечение архитектурной и градостроительной деятельности"              </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</si>
  <si>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ГО"Сыктывкар"</t>
  </si>
  <si>
    <t>1.4.</t>
  </si>
  <si>
    <t>Заместитель председателя Комитета по управлению муниципальным имуществом администрации МО ГО "Сыктывкар" - заведующий отделом земельных отношенийЕ.Ю.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</si>
  <si>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Начальник отдела генплана управления архитектуры, городского строитесльства и землепользования администрации МО ГО «Сыктывкар» А.С. Александрова</t>
  </si>
  <si>
    <t xml:space="preserve">Начальник отдела землепользования управления архитектуры, гордского строительства и землепользования администрации МО ГО «Сыктывкар» А.В. Курлаева
</t>
  </si>
  <si>
    <t xml:space="preserve">Наименование подпрограммы, основного мероприятия, мероприятия, контрольного события программы </t>
  </si>
  <si>
    <t xml:space="preserve">Статус мероприятия, контрольного события </t>
  </si>
  <si>
    <t xml:space="preserve">Дата наступления и содержание мероприятия, контрольного события в отчётном периоде </t>
  </si>
  <si>
    <t xml:space="preserve">Расходы на реализацию основного мероприятия, мероприятия программы, тыс. руб. </t>
  </si>
  <si>
    <t xml:space="preserve">Кассовое исполнение на отчётную дату </t>
  </si>
  <si>
    <t xml:space="preserve">Основное мероприятие 3.1. Обеспечение функций муниципальных органов, в том числе территориальных органов
</t>
  </si>
  <si>
    <t>Основное мероприятие 3.2. Обеспечение деятельности (оказания услуг) муниципальных учреждений (организаций)</t>
  </si>
  <si>
    <t>Основное мероприятие 3.3. Реализация прочих функций, связанных с муниципальным управлением</t>
  </si>
  <si>
    <t>Основное мероприятие 3.4. Создание условий для функционирования муниципальных учреждений (организаций)</t>
  </si>
  <si>
    <t>Управление архитектуры, городского строительства и землепользования администрации МО ГО "Сыктывкар", Комитет по управлению муниципальным имуществом администрации МО ГО "Сыктывкар"</t>
  </si>
  <si>
    <t>Основное мероприятие 1.1.
Актуализация градостроительной документации</t>
  </si>
  <si>
    <t xml:space="preserve">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администрации МО ГО "Сыктывкар" И.Н. Янчук </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</si>
  <si>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</si>
  <si>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t>
  </si>
  <si>
    <t>Всего</t>
  </si>
  <si>
    <t xml:space="preserve">Выполнено раньше срока  </t>
  </si>
  <si>
    <t xml:space="preserve">Срок не наступил. </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</si>
  <si>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</si>
  <si>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</si>
  <si>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</si>
  <si>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t>
  </si>
  <si>
    <t xml:space="preserve">Начальник управления архитектуры, городского строительства и землепользования администрации МО ГО "Сыктывкар" Е.В. Мартынова, начальник отдела генплана управления архитектуры, городского строительства и землепользования администрации МО ГО "Сыктывкар" А.С. Александрова </t>
  </si>
  <si>
    <t>Начальник управления архитектуры, городского строительства и землепользования администрации МО ГО "Сыктывкар" Е.В. Мартынова, начальник управления жилищно-коммунального хозяйства администрации МО ГО "Сыктывкар" А.Г. Гонтарь.</t>
  </si>
  <si>
    <t>Мероприятие 1.1.1.
Актуализация схемы теплоснабжения МО ГО "Сыктывкар" по состоянию на 2023 год</t>
  </si>
  <si>
    <t>Начальник управления жилищно-коммунального хозяйства администрации МО ГО "Сыктывкар"А.Г. Гонтарь, начальник отдела контроля за содержанием и эксплуатацией инфраструктуры городского хозяйства УЖКХ администрации МО ГО "Сыктывкар" А.А. Телегин</t>
  </si>
  <si>
    <t>Контрольное событие 1.
Разработка и утверждение муниципального правового акта: Постановление администрации МО ГО "Сыктывкар"  "Об утверждении актуализированной схемы теплоснабжения МО ГО "Сыктывкар" до 2040 года по состоянию на 2023 год"</t>
  </si>
  <si>
    <t>Мероприятие 1.1.2.
Разработка и утверждение документации по планировке территории</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</si>
  <si>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</si>
  <si>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2.
Приведение муниципальных правовых актов в сфере градостроительства в соответствие с требованиями федерального законодательства</t>
  </si>
  <si>
    <t>Начальник управления архитектуры, городского строительства и землепользованич администрации МО ГО "Сыктывкар" Е.В. Мартынова</t>
  </si>
  <si>
    <t>По мере необходимости</t>
  </si>
  <si>
    <t>Мероприятие 1.1.3.
Утверждение архитектурно-планировочных концепций по формированию привлекательности облика города.</t>
  </si>
  <si>
    <t>Главный архитектор МО ГО "Сыктывкар" В.Я. Рунг.</t>
  </si>
  <si>
    <t>31.12.2023</t>
  </si>
  <si>
    <t>Контрольное событие 3.
Согласование вывесок.</t>
  </si>
  <si>
    <t>Главный архитектор МО ГО "Сыктывкар" В.Я. Рунг, главный специалист сектора рекладмы и городского диазайна Управления архитектуры, городского строительства и землепользования администрации МО ГО "Сыктывкар" В.В. Смирнов</t>
  </si>
  <si>
    <t>Контрольное событие 4.                                      Согласование колерных паспортов</t>
  </si>
  <si>
    <t xml:space="preserve">Мероприятие 1.1.4. Организация работ по внесению изменений (корректировка) в генеральный план МО ГО "Сыктывкар" и в Правила землепользования и застройки МО ГО "Сыктывкар". </t>
  </si>
  <si>
    <t>Контрольное событие 5.
Проведение конкурсных мероприятий в рамках определения исполнителя по внесению изменений (корректировка) в Генеральный план МО ГО "Сыктывкар" и в Правила землепользования и застройки МО ГО "Сыктывкар".</t>
  </si>
  <si>
    <t xml:space="preserve">Контрольное событие 6.
Заключение контракта с победителем конкурсных мероприятий </t>
  </si>
  <si>
    <t>Мероприятие 1.2.1. Рассмотрение и подготовка муниципальных услуг в сфере градостроительства, землеустроительства и земельных отношений  в полном объеме и в установленные сроки.</t>
  </si>
  <si>
    <t>Заместитель председателя - заведующий отделом земельных отношений Комитета по управления муниципальным имуществом администрации МО ГО "Сыктывкар" Е.Ю.Касьянова, начальник отдела развития городского строительства УАГСиЗ АМО ГО "Сыктывкар" Е.В.Демина, начальник отдела землепользования УАГСиЗ АМО ГО "Сыктывкар" А.В. Курлаева, начальник отдела генплана УАГСиЗ АМО ГО "Сыктывкар" А.С. Александрова, начальник отдела городского градостроительного кадастра УАГСиЗ АМО ГО "Сыктывкар" О.Н. Попова.</t>
  </si>
  <si>
    <t>Начальник отдела генплана управления архитектуры, городского строитесльства и землепользования администрации МО ГО «Сыктывкар» А.С. Александрова, руководитель группы отдела по ФЭР и БУ Управления архитектуры, городского строительства и землепользования администрации МО ГО "Сыктывкар" И.В. Филиппова.</t>
  </si>
  <si>
    <t>Основное мероприятие 1.2.
Предоставление муниципальных услуг в сфере градостроительства, землеустроительства и земельных отношений.</t>
  </si>
  <si>
    <t xml:space="preserve">Контрольное событие 7.
 Подготовка разрешительной документации для осуществления градостроительной деятельности.
</t>
  </si>
  <si>
    <t>Мероприятие 2.1.1.
Обеспечение рационального и эффективного использования земельных ресурсов на территории МО ГО "Сыктывкар".</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</si>
  <si>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t>
  </si>
  <si>
    <t xml:space="preserve">Контрольное событие 8.
Выполнение геодезических работ на земельных участках для льготных категорий граждан.
</t>
  </si>
  <si>
    <t>Контрольное событие 9.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</si>
  <si>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 начальник управления контроля администрации МО ГО "Сыктывкар" Ю.А. Шутникова.</t>
  </si>
  <si>
    <t>Основное мероприятие 2.1.
Управление и распоряжение земельными участками, находящимися в границах МО ГО "Сыктывкар".</t>
  </si>
  <si>
    <t>Начальник отдела землепользования Управления архитектуры, городского строительства и землепользования администрации МО ГО "Сыктывкар" А.В. Курлаева.</t>
  </si>
  <si>
    <t>Контрольное событие 10.
Проведение  внеплановых контрольных (надзорных) мероприятий по соблюдению в отношении земельных участков обязательных требований земельного законодательства Российской Федерации.</t>
  </si>
  <si>
    <t>Контрольное событие 11.
Проведение профилактических мероприятий по соблюдению в отношении земельных участков обязательных требований земельного законодательства Российской Федерации.</t>
  </si>
  <si>
    <t>Мероприятие 2.1.3
Заключение договоров купли-продажи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</si>
  <si>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</si>
  <si>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12.
Предоставление земельных участков, государственная собственность на которые не разграничена,  в собственность граждан и юридических лиц.</t>
  </si>
  <si>
    <t>Мероприятие 2.1.4.
Заключение, внесение изменений, дополнений и расторжение договоров аренды (безвозмездного срочного пользования) земельных участков, на основании делегированных полномочий в установленном законодательством порядке.</t>
  </si>
  <si>
    <t>Контрольное событие 13.
Предоставление земельных участков, государственная собственность на которые не разграничена,  в аренду гражданам и юридическим лицам.</t>
  </si>
  <si>
    <t>Контрольное событие 14.
Предоставление земельных участков, государственная собственность на которые не разграничена, в безвозмездное срочное пользование.</t>
  </si>
  <si>
    <t>Контрольное событие 15.
Проведение претензионно-исковых мероприятий в отношении хозяйствующих субъектов, имеющих задолженность по арендным платежам за землю.мероприятий в отношении хозяйствующих субъектов, имеющих задолженность по арендным платежам за землю.</t>
  </si>
  <si>
    <t>Контрольное событие 17.
Составление заключения о результатах общественных обсуждений и публичных слушаний.</t>
  </si>
  <si>
    <t>Контрольное событие 18.
Проведение конкурсных мероприятий в рамках определения исполнителя комплексных кадастровых работ.</t>
  </si>
  <si>
    <t>Контрольное событие 19.
Заключение контракта с победителем конкурсных мероприятий</t>
  </si>
  <si>
    <t>Контрольное событие 20.
Направление материалов для осуществления постановки на государственный кадастровый учет.</t>
  </si>
  <si>
    <t>Контрольное событие 21.
Подписание акта выполненных работ</t>
  </si>
  <si>
    <t>Подпрограмма 3 "Обеспечение создания условий для реализации муниципальной программы"</t>
  </si>
  <si>
    <t>Управление архитектуры, городского строительства и землепользования администрации МО ГО "Сыктывкар"</t>
  </si>
  <si>
    <t xml:space="preserve">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Е.В. Демина
</t>
  </si>
  <si>
    <t>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Е.В. Демина</t>
  </si>
  <si>
    <t>На 2023 год данное мероприятие не запланировано.</t>
  </si>
  <si>
    <t>Бюджет МО ГО "Сыктывкар"</t>
  </si>
  <si>
    <t xml:space="preserve">14.02.2023 заключен мунициципальный контракт на сумму 155,5 тыс руб. на выполнение работ по разработке документации по планировке территории (проект планировки, проект межевания). Срок исполнения - 01.05.2023. 
Выполнены работы по разработке документации в рамках заключенного муниципального контракта от 28.11.2022 на сумму  98,5 тыс руб. (постановление АМО ГО "Сыктывкар"от 12.04.2023 № 4/1259). </t>
  </si>
  <si>
    <t>Начальник отдела развития городскогостроительства Управления архитектуры, городского строительства и землепользования администрации МО ГО "Сыктывкар" Е.В. Демина.</t>
  </si>
  <si>
    <t>2.1.</t>
  </si>
  <si>
    <t>Просрочено</t>
  </si>
  <si>
    <t xml:space="preserve">По мере поступления сведений о причинении вреда (ущерба) или об угрозе причинения вреда (ущерба), вызванного нарушением обязательных требований, соблюдение которых оценивается в рамках осуществления муниципального земельного контроля
</t>
  </si>
  <si>
    <t>По мере поступления сведений о готовящихся нарушениях обязательных требований или признаках нарушений обязательных требований, соблюдение которых оценивается в рамках осуществления муниципального земельного контроля</t>
  </si>
  <si>
    <t>Не актуально</t>
  </si>
  <si>
    <t>Выполнение данных видов работ на 2023 год не запланировано ввиду отсутствия потребности.</t>
  </si>
  <si>
    <t xml:space="preserve">31 03.2022. Размещены оповещания о начале общественных обсуждений и публичных слушаний. Рассмотрены замечания и предложения, предоставленные от участников по итогам общественных обсуждений и публичных слушаний. Количество проведенных публичных слушаний и общественных обсуждений по вопросам землепользования и застройки - 14 ед.
</t>
  </si>
  <si>
    <r>
      <t>31.03.2023. Согласован дизайн-проект 2</t>
    </r>
    <r>
      <rPr>
        <sz val="12"/>
        <color rgb="FFFF0000"/>
        <rFont val="Times New Roman"/>
        <family val="1"/>
        <charset val="204"/>
      </rPr>
      <t xml:space="preserve"> </t>
    </r>
    <r>
      <rPr>
        <sz val="12"/>
        <rFont val="Times New Roman"/>
        <family val="1"/>
        <charset val="204"/>
      </rPr>
      <t>вывесок.</t>
    </r>
  </si>
  <si>
    <t xml:space="preserve">31.03.2023. Согласовано 7 колерных паспортов. </t>
  </si>
  <si>
    <t>31.03.2023. Рассмотрены и подготовлены муниципальные услуги в сфере градостроительства, землеустройства и земельных отношений в полном объеме и в установленные сроки.</t>
  </si>
  <si>
    <t>31.03.2023. Подготовлено 655 ед. разрешительной документации для осуществления градостроительной деятельности.</t>
  </si>
  <si>
    <t>31.03.2023. Обеспечено рациональное и и эффективное использование земельных ресурсов на территории МО ГО "Сыктывкар".</t>
  </si>
  <si>
    <t>31.03.2023. Выполнение геодезических работ на земельных участках для льготных категорий граждан не осуществлялось.</t>
  </si>
  <si>
    <t>31.03.2023. Выполнение указанных работ не проводилось.</t>
  </si>
  <si>
    <t xml:space="preserve">31.03.2023. 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 </t>
  </si>
  <si>
    <t>31.03.2023. Плановые и внеплановые мероприятия, а также контрольные мероприятия со взаимодействием с контролируемым лицом не проводились. МО ГО Сыктывкар". Проведены контрольные (надзорные) мероприятия без взаимодействия с контролируемыми лицами в отношении 422 земельных участков.</t>
  </si>
  <si>
    <t>31.03.2023. Администрацией Эжвинского района МО ГО "Сыктывкар" проведено: 5 контрольных мероприятий без взаимодействия с контролируемым лицом, в том числе: 3 наблюдения за соблюдением обязательных требований (мониторинг безопасности); 2 выездных обседования в отношении 7 земельных участков. На основании полученных в ходе мониторинга и выездного обследования сведений о наличии или о возможном наличии в действиях контролируемого лица признаков нарушений обязательных требований контролируемым лицам объявлено 7 предостережений о недопустимости нарушений обязательных требований  и предложено принять меры по обеспечению соблюдения  обязательных требований. 
Админстрацией  МО ГО "Сыктывкар" проведено: 8 профилактических визитов, объявлено 129 предостережений о недопустимости нарушения обязательных требований; 48 консультаций по вопросам организации и осуществления муниципального земельного контроля.</t>
  </si>
  <si>
    <t xml:space="preserve">31.03.2023. Заключены договоры купли - продажи земельных участков, внесение изменения и дополнения к ним, в соответствии с действующим законодательством и муниципальными правовыми актами МО ГО "Сыктывкар". </t>
  </si>
  <si>
    <t>31.03.2023. Предоставлено 37 земельных участков в собственность граждан и юридических лиц, выданы документы.</t>
  </si>
  <si>
    <t xml:space="preserve">31.03.2023. Проведены мероприятия по заключению, внесению изменений, дополнений и расторжению договоров аренды (безвозмездного срочного пользования) земельных участков, на основании делегированных полномочий в установленном действующим законодательством порядке. </t>
  </si>
  <si>
    <t>31.03.2023. Предоставлено в аренду гражданам и юридическим лицам  47 земельных участков, государственная собственность на которые не разграничена.</t>
  </si>
  <si>
    <t>31.03.2023. Предоставлено в безвозмездное пользование 55 земельных участков, выданы документы.</t>
  </si>
  <si>
    <t xml:space="preserve">31.03.2023. Проведены следующие мероприятия:                                             - КУМИ: направлено 49 претензий на сумму задолженности по арендным платежам 3905,1 тыс. руб., в судебные органы подано 6 исковых заявлений о взыскании задолженности по арендным платежам в отношении земельных участков на сумму 638,7 тыс.руб.  (в отчетном периоде в добровольном порядке погашено 127519 тыс. руб., в бюджет, в том числе по решениям, находящимся на принудительном исполнении, поступило 1941,8 тыс.руб.). По состоянию на 01.01.2023 исковые требования по взысканию задолженности по арендной плате удовлетворены в размере 2596 тыс.руб., на принудительное взыскание в службу судебных приставов и кредитные организации направлено 24 исполнительных листа на сумму 750,1 тыс.руб..
- КУМИ Эжвинского района: предъявлены 3 претензии, 14 исковых заявлений судебных приказов. 
</t>
  </si>
  <si>
    <t xml:space="preserve">31.03.2023. Организованы работы по определению исполнителя для проведения комплексных кадастровых работ в соответствии с действующим законодательством. </t>
  </si>
  <si>
    <t xml:space="preserve">31.03.2023. Проведены конкурсные мероприятия в рамках определения подрядчика по выполнению комплексных кадастровых работ. Победителем открытого конкурса в электронной форме является ООО "ГЛАВГЕОСТРОЙ". </t>
  </si>
  <si>
    <t>31.03.2023. Утверждена архитектурно-планировочная концепция по формированию привлекательности облика города.</t>
  </si>
  <si>
    <t>Контрольное событие 16.
Проведение мероприятий по сносу самовольной постройки либо решение о сносе самовольной постройки либо ее приведение в соответствие с установленными требованиями на территории МО ГО "Сыктывкар"</t>
  </si>
  <si>
    <t>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3 мес  2023 г.
            Ответственный исполнитель: Управление архитектуры, городского строительства и землепользования администрации МО ГО "Сыктывкар"</t>
  </si>
  <si>
    <t>13.03.2023 заключен муниципальный контракт №0307300005223000044 на выполнение комплексных кадастровых работ в отношении кадастровых кварталов МО ГО "Сыктывкар".</t>
  </si>
  <si>
    <t>31.03.2022. Составлены и размещены на сайте сыктывкар.рф 12 заключений Комиссии по землепользованию и застройке администрации МО ГО "Сыктывкар" о результатах публичных слушаний.
Составлены и размещены на сайте сыктывкар.рф 2 заключения Комиссии по землепользованию и застройке администрации МО ГО "Сыктывкар" о результатах общественных обсуждений.</t>
  </si>
  <si>
    <t xml:space="preserve">Начальник отдела землепользования управления архитектуры, гордского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
</t>
  </si>
  <si>
    <t>Начальник отдела землепользования управления архитектуры, гордского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t>
  </si>
  <si>
    <t xml:space="preserve"> Заместитель председателя Комитета по управлению муниципальным имуществом в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</si>
  <si>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Председатель комитета по управлению муниципальным имуществом И.Н. Янчук, заведующий отделом по управлению муниципальным имуществом и землепользованию администрации Эжвинского района  МО ГО "Сыктывкар" Е.Н. Котельникова. </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</si>
  <si>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1 квартал 2023 года.
Эффективность= ( (ВМ0/0М)+(ВК12/11К)+(ОС 12 574,3/С 86 104,4 ) / 3 = (0+1,1+0,15)/3=41,7% (эффективна, если больше или равно10 %)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</si>
</sst>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3" x14ac:knownFonts="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2"/>
      <color rgb="FFFF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17">
    <xf numFmtId="0" fontId="0" fillId="0" borderId="0" xfId="0"/>
    <xf numFmtId="0" fontId="0" fillId="2" borderId="0" xfId="0" applyFill="1"/>
    <xf numFmtId="0" fontId="8" fillId="2" borderId="1" xfId="0" applyFont="1" applyFill="1" applyBorder="1" applyAlignment="1">
      <alignment horizontal="center" vertical="top"/>
    </xf>
    <xf numFmtId="165" fontId="8" fillId="2" borderId="1" xfId="0" applyNumberFormat="1" applyFont="1" applyFill="1" applyBorder="1" applyAlignment="1">
      <alignment horizontal="center" vertical="top" shrinkToFit="1"/>
    </xf>
    <xf numFmtId="165" fontId="8" fillId="2" borderId="1" xfId="0" applyNumberFormat="1" applyFont="1" applyFill="1" applyBorder="1" applyAlignment="1">
      <alignment horizontal="center" vertical="top" wrapText="1"/>
    </xf>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0" fillId="0" borderId="0" xfId="0" applyNumberFormat="1"/>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3" borderId="1" xfId="0" applyNumberFormat="1"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 xfId="0" applyFont="1" applyFill="1" applyBorder="1" applyAlignment="1">
      <alignment horizontal="center"/>
    </xf>
    <xf numFmtId="49" fontId="8" fillId="3"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165" fontId="11" fillId="2" borderId="1" xfId="0" applyNumberFormat="1" applyFont="1" applyFill="1" applyBorder="1" applyAlignment="1">
      <alignment horizontal="center" vertical="top" shrinkToFit="1"/>
    </xf>
    <xf numFmtId="0" fontId="8" fillId="3" borderId="1" xfId="0" applyFont="1" applyFill="1" applyBorder="1" applyAlignment="1">
      <alignment horizontal="center" vertical="top"/>
    </xf>
    <xf numFmtId="0" fontId="8" fillId="3" borderId="2" xfId="0" applyFont="1" applyFill="1" applyBorder="1" applyAlignment="1">
      <alignment horizontal="center" vertical="top" wrapText="1"/>
    </xf>
    <xf numFmtId="0" fontId="8" fillId="3" borderId="1" xfId="0" applyNumberFormat="1" applyFont="1" applyFill="1" applyBorder="1" applyAlignment="1">
      <alignment horizontal="center" vertical="top" wrapText="1"/>
    </xf>
    <xf numFmtId="0" fontId="8" fillId="4" borderId="1" xfId="0" applyFont="1" applyFill="1" applyBorder="1" applyAlignment="1">
      <alignment horizontal="center" vertical="top"/>
    </xf>
    <xf numFmtId="165" fontId="8" fillId="4"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wrapText="1"/>
    </xf>
    <xf numFmtId="16" fontId="8" fillId="2" borderId="2" xfId="0" applyNumberFormat="1" applyFont="1" applyFill="1" applyBorder="1" applyAlignment="1">
      <alignment horizontal="center" vertical="top"/>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xf>
    <xf numFmtId="0" fontId="8" fillId="3" borderId="9" xfId="0" applyFont="1" applyFill="1" applyBorder="1" applyAlignment="1">
      <alignment horizontal="center" vertical="top"/>
    </xf>
    <xf numFmtId="164" fontId="8" fillId="2" borderId="1" xfId="0" applyNumberFormat="1" applyFont="1" applyFill="1" applyBorder="1" applyAlignment="1">
      <alignment horizontal="center" vertical="top"/>
    </xf>
    <xf numFmtId="0" fontId="11" fillId="2" borderId="1" xfId="0" applyFont="1" applyFill="1" applyBorder="1" applyAlignment="1">
      <alignment horizontal="center" vertical="top" wrapText="1"/>
    </xf>
    <xf numFmtId="0" fontId="8" fillId="3" borderId="4" xfId="0" applyFont="1" applyFill="1" applyBorder="1" applyAlignment="1">
      <alignment horizontal="center" vertical="top"/>
    </xf>
    <xf numFmtId="0" fontId="8" fillId="3" borderId="3" xfId="0" applyFont="1" applyFill="1" applyBorder="1" applyAlignment="1">
      <alignment horizontal="center" vertical="top"/>
    </xf>
    <xf numFmtId="0" fontId="9" fillId="2" borderId="0" xfId="0" applyFont="1" applyFill="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0" fontId="8" fillId="2" borderId="1" xfId="0" applyFont="1" applyFill="1" applyBorder="1" applyAlignment="1">
      <alignment horizontal="center" vertical="top"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0" fontId="8" fillId="4" borderId="1" xfId="0" applyFont="1" applyFill="1" applyBorder="1" applyAlignment="1">
      <alignment horizontal="center" vertical="top" wrapText="1"/>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2" xfId="0" applyNumberFormat="1" applyFont="1" applyFill="1" applyBorder="1" applyAlignment="1">
      <alignment horizontal="center" vertical="top" wrapText="1"/>
    </xf>
    <xf numFmtId="165" fontId="8" fillId="4" borderId="3" xfId="0" applyNumberFormat="1"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14" fontId="8" fillId="2" borderId="1"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4" fontId="8" fillId="2" borderId="2" xfId="0" applyNumberFormat="1"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3" xfId="0" applyNumberFormat="1"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164" fontId="8" fillId="4" borderId="2" xfId="0" applyNumberFormat="1" applyFont="1" applyFill="1" applyBorder="1" applyAlignment="1">
      <alignment horizontal="center" vertical="top" wrapText="1"/>
    </xf>
    <xf numFmtId="164" fontId="8" fillId="4" borderId="3"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shrinkToFit="1"/>
    </xf>
    <xf numFmtId="165" fontId="8" fillId="2" borderId="4" xfId="0" applyNumberFormat="1" applyFont="1" applyFill="1" applyBorder="1" applyAlignment="1">
      <alignment horizontal="center" vertical="top" shrinkToFit="1"/>
    </xf>
    <xf numFmtId="165" fontId="8" fillId="0" borderId="2" xfId="0" applyNumberFormat="1" applyFont="1" applyFill="1" applyBorder="1" applyAlignment="1">
      <alignment horizontal="center" vertical="top" shrinkToFit="1"/>
    </xf>
    <xf numFmtId="165" fontId="8" fillId="0" borderId="4" xfId="0" applyNumberFormat="1" applyFont="1" applyFill="1" applyBorder="1" applyAlignment="1">
      <alignment horizontal="center" vertical="top" shrinkToFit="1"/>
    </xf>
    <xf numFmtId="164" fontId="8" fillId="2" borderId="1" xfId="0" applyNumberFormat="1" applyFont="1" applyFill="1" applyBorder="1" applyAlignment="1">
      <alignment horizontal="center" vertical="top" wrapText="1"/>
    </xf>
    <xf numFmtId="0" fontId="9" fillId="2" borderId="13" xfId="0" applyFont="1" applyFill="1" applyBorder="1" applyAlignment="1">
      <alignment horizontal="center" vertical="top" wrapText="1"/>
    </xf>
    <xf numFmtId="0" fontId="8" fillId="2" borderId="14" xfId="0" applyFont="1" applyFill="1" applyBorder="1" applyAlignment="1">
      <alignment horizontal="center" vertical="top" wrapText="1"/>
    </xf>
    <xf numFmtId="0" fontId="8" fillId="2" borderId="15" xfId="0" applyFont="1" applyFill="1" applyBorder="1" applyAlignment="1">
      <alignment horizontal="center" vertical="top" wrapText="1"/>
    </xf>
    <xf numFmtId="0" fontId="10" fillId="2" borderId="0" xfId="0" applyFont="1" applyFill="1" applyAlignment="1">
      <alignment horizontal="left"/>
    </xf>
    <xf numFmtId="14" fontId="8" fillId="4" borderId="2" xfId="0" applyNumberFormat="1" applyFont="1" applyFill="1" applyBorder="1" applyAlignment="1">
      <alignment horizontal="center" vertical="top"/>
    </xf>
    <xf numFmtId="14" fontId="8" fillId="4" borderId="3" xfId="0" applyNumberFormat="1" applyFont="1" applyFill="1" applyBorder="1" applyAlignment="1">
      <alignment horizontal="center" vertical="top"/>
    </xf>
    <xf numFmtId="14" fontId="8" fillId="4" borderId="4" xfId="0" applyNumberFormat="1" applyFont="1" applyFill="1" applyBorder="1" applyAlignment="1">
      <alignment horizontal="center" vertical="top"/>
    </xf>
    <xf numFmtId="165" fontId="8" fillId="4" borderId="2" xfId="0" applyNumberFormat="1" applyFont="1" applyFill="1" applyBorder="1" applyAlignment="1">
      <alignment horizontal="center" vertical="top"/>
    </xf>
    <xf numFmtId="165" fontId="8" fillId="4" borderId="4" xfId="0" applyNumberFormat="1" applyFont="1" applyFill="1" applyBorder="1" applyAlignment="1">
      <alignment horizontal="center" vertical="top"/>
    </xf>
    <xf numFmtId="0" fontId="9" fillId="2" borderId="13" xfId="0" applyFont="1" applyFill="1" applyBorder="1" applyAlignment="1">
      <alignment horizontal="center"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165" fontId="11" fillId="2" borderId="2" xfId="0" applyNumberFormat="1" applyFont="1" applyFill="1" applyBorder="1" applyAlignment="1">
      <alignment horizontal="center" vertical="top" shrinkToFit="1"/>
    </xf>
    <xf numFmtId="165" fontId="11" fillId="2" borderId="3" xfId="0" applyNumberFormat="1" applyFont="1" applyFill="1" applyBorder="1" applyAlignment="1">
      <alignment horizontal="center" vertical="top" shrinkToFit="1"/>
    </xf>
    <xf numFmtId="165" fontId="11" fillId="2" borderId="4" xfId="0" applyNumberFormat="1" applyFont="1" applyFill="1" applyBorder="1" applyAlignment="1">
      <alignment horizontal="center" vertical="top" shrinkToFi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24"/>
  <sheetViews>
    <sheetView tabSelected="1" topLeftCell="A95" zoomScale="70" zoomScaleNormal="70" workbookViewId="0">
      <selection activeCell="F96" sqref="F96"/>
    </sheetView>
  </sheetViews>
  <sheetFormatPr defaultRowHeight="15" x14ac:dyDescent="0.25"/>
  <cols>
    <col min="1" max="1" width="8.42578125" customWidth="1"/>
    <col min="2" max="2" width="46.85546875" style="1" customWidth="1"/>
    <col min="3" max="3" width="20" customWidth="1"/>
    <col min="4" max="4" width="71.42578125" style="1" customWidth="1"/>
    <col min="5" max="5" width="19.42578125" customWidth="1"/>
    <col min="6" max="6" width="72.85546875" customWidth="1"/>
    <col min="7" max="7" width="13.28515625" customWidth="1"/>
    <col min="8" max="8" width="14.140625" customWidth="1"/>
    <col min="9" max="9" width="19.7109375" customWidth="1"/>
  </cols>
  <sheetData>
    <row r="1" spans="1:9" ht="15.75" x14ac:dyDescent="0.25">
      <c r="A1" s="5"/>
      <c r="B1" s="5"/>
      <c r="C1" s="5"/>
      <c r="D1" s="5"/>
      <c r="E1" s="5"/>
      <c r="F1" s="5"/>
      <c r="G1" s="5"/>
      <c r="H1" s="5"/>
      <c r="I1" s="5"/>
    </row>
    <row r="2" spans="1:9" ht="88.5" customHeight="1" x14ac:dyDescent="0.25">
      <c r="A2" s="44" t="s">
        <v>143</v>
      </c>
      <c r="B2" s="44"/>
      <c r="C2" s="44"/>
      <c r="D2" s="44"/>
      <c r="E2" s="44"/>
      <c r="F2" s="44"/>
      <c r="G2" s="44"/>
      <c r="H2" s="44"/>
      <c r="I2" s="44"/>
    </row>
    <row r="3" spans="1:9" ht="35.25" customHeight="1" x14ac:dyDescent="0.25">
      <c r="A3" s="45" t="s">
        <v>20</v>
      </c>
      <c r="B3" s="48" t="s">
        <v>42</v>
      </c>
      <c r="C3" s="48" t="s">
        <v>43</v>
      </c>
      <c r="D3" s="48" t="s">
        <v>21</v>
      </c>
      <c r="E3" s="48" t="s">
        <v>44</v>
      </c>
      <c r="F3" s="48"/>
      <c r="G3" s="48" t="s">
        <v>45</v>
      </c>
      <c r="H3" s="48"/>
      <c r="I3" s="48"/>
    </row>
    <row r="4" spans="1:9" ht="15.75" x14ac:dyDescent="0.25">
      <c r="A4" s="46"/>
      <c r="B4" s="48"/>
      <c r="C4" s="48"/>
      <c r="D4" s="48"/>
      <c r="E4" s="13"/>
      <c r="F4" s="13"/>
      <c r="G4" s="45" t="s">
        <v>2</v>
      </c>
      <c r="H4" s="45" t="s">
        <v>3</v>
      </c>
      <c r="I4" s="45" t="s">
        <v>46</v>
      </c>
    </row>
    <row r="5" spans="1:9" ht="15.75" customHeight="1" x14ac:dyDescent="0.25">
      <c r="A5" s="46"/>
      <c r="B5" s="48"/>
      <c r="C5" s="48"/>
      <c r="D5" s="48"/>
      <c r="E5" s="46" t="s">
        <v>0</v>
      </c>
      <c r="F5" s="46" t="s">
        <v>1</v>
      </c>
      <c r="G5" s="46"/>
      <c r="H5" s="46"/>
      <c r="I5" s="46"/>
    </row>
    <row r="6" spans="1:9" ht="15.75" customHeight="1" x14ac:dyDescent="0.25">
      <c r="A6" s="46"/>
      <c r="B6" s="48"/>
      <c r="C6" s="48"/>
      <c r="D6" s="48"/>
      <c r="E6" s="46"/>
      <c r="F6" s="46"/>
      <c r="G6" s="46"/>
      <c r="H6" s="46"/>
      <c r="I6" s="46"/>
    </row>
    <row r="7" spans="1:9" ht="15.75" customHeight="1" x14ac:dyDescent="0.25">
      <c r="A7" s="46"/>
      <c r="B7" s="48"/>
      <c r="C7" s="48"/>
      <c r="D7" s="48"/>
      <c r="E7" s="46"/>
      <c r="F7" s="46"/>
      <c r="G7" s="46"/>
      <c r="H7" s="46"/>
      <c r="I7" s="46"/>
    </row>
    <row r="8" spans="1:9" ht="16.5" customHeight="1" x14ac:dyDescent="0.25">
      <c r="A8" s="47"/>
      <c r="B8" s="48"/>
      <c r="C8" s="48"/>
      <c r="D8" s="48"/>
      <c r="E8" s="14"/>
      <c r="F8" s="14"/>
      <c r="G8" s="47"/>
      <c r="H8" s="47"/>
      <c r="I8" s="47"/>
    </row>
    <row r="9" spans="1:9" ht="15.75" x14ac:dyDescent="0.25">
      <c r="A9" s="15">
        <v>1</v>
      </c>
      <c r="B9" s="6">
        <v>2</v>
      </c>
      <c r="C9" s="6">
        <v>3</v>
      </c>
      <c r="D9" s="6">
        <v>4</v>
      </c>
      <c r="E9" s="6">
        <v>5</v>
      </c>
      <c r="F9" s="6">
        <v>6</v>
      </c>
      <c r="G9" s="6">
        <v>7</v>
      </c>
      <c r="H9" s="6">
        <v>8</v>
      </c>
      <c r="I9" s="6">
        <v>9</v>
      </c>
    </row>
    <row r="10" spans="1:9" x14ac:dyDescent="0.25">
      <c r="A10" s="49" t="s">
        <v>36</v>
      </c>
      <c r="B10" s="50"/>
      <c r="C10" s="50"/>
      <c r="D10" s="50"/>
      <c r="E10" s="50"/>
      <c r="F10" s="50"/>
      <c r="G10" s="50"/>
      <c r="H10" s="50"/>
      <c r="I10" s="51"/>
    </row>
    <row r="11" spans="1:9" ht="12" customHeight="1" x14ac:dyDescent="0.25">
      <c r="A11" s="52"/>
      <c r="B11" s="53"/>
      <c r="C11" s="53"/>
      <c r="D11" s="53"/>
      <c r="E11" s="53"/>
      <c r="F11" s="53"/>
      <c r="G11" s="53"/>
      <c r="H11" s="53"/>
      <c r="I11" s="54"/>
    </row>
    <row r="12" spans="1:9" ht="15" hidden="1" customHeight="1" x14ac:dyDescent="0.25">
      <c r="A12" s="52"/>
      <c r="B12" s="53"/>
      <c r="C12" s="53"/>
      <c r="D12" s="53"/>
      <c r="E12" s="53"/>
      <c r="F12" s="53"/>
      <c r="G12" s="53"/>
      <c r="H12" s="53"/>
      <c r="I12" s="54"/>
    </row>
    <row r="13" spans="1:9" ht="15" hidden="1" customHeight="1" x14ac:dyDescent="0.25">
      <c r="A13" s="52"/>
      <c r="B13" s="53"/>
      <c r="C13" s="53"/>
      <c r="D13" s="53"/>
      <c r="E13" s="53"/>
      <c r="F13" s="53"/>
      <c r="G13" s="53"/>
      <c r="H13" s="53"/>
      <c r="I13" s="54"/>
    </row>
    <row r="14" spans="1:9" ht="15" hidden="1" customHeight="1" x14ac:dyDescent="0.25">
      <c r="A14" s="55"/>
      <c r="B14" s="56"/>
      <c r="C14" s="56"/>
      <c r="D14" s="56"/>
      <c r="E14" s="56"/>
      <c r="F14" s="56"/>
      <c r="G14" s="56"/>
      <c r="H14" s="56"/>
      <c r="I14" s="57"/>
    </row>
    <row r="15" spans="1:9" ht="14.45" customHeight="1" x14ac:dyDescent="0.25">
      <c r="A15" s="58">
        <v>1</v>
      </c>
      <c r="B15" s="61" t="s">
        <v>52</v>
      </c>
      <c r="C15" s="62" t="s">
        <v>22</v>
      </c>
      <c r="D15" s="62" t="s">
        <v>64</v>
      </c>
      <c r="E15" s="62" t="s">
        <v>22</v>
      </c>
      <c r="F15" s="62" t="s">
        <v>22</v>
      </c>
      <c r="G15" s="62" t="s">
        <v>113</v>
      </c>
      <c r="H15" s="65">
        <f>H20+H26+H28+H35</f>
        <v>8065.9</v>
      </c>
      <c r="I15" s="65">
        <f>I20+I26+I28+I35</f>
        <v>13.5</v>
      </c>
    </row>
    <row r="16" spans="1:9" ht="14.45" customHeight="1" x14ac:dyDescent="0.25">
      <c r="A16" s="59"/>
      <c r="B16" s="61"/>
      <c r="C16" s="63"/>
      <c r="D16" s="63"/>
      <c r="E16" s="63"/>
      <c r="F16" s="63"/>
      <c r="G16" s="63"/>
      <c r="H16" s="66"/>
      <c r="I16" s="66"/>
    </row>
    <row r="17" spans="1:12" ht="14.45" customHeight="1" x14ac:dyDescent="0.25">
      <c r="A17" s="59"/>
      <c r="B17" s="61"/>
      <c r="C17" s="63"/>
      <c r="D17" s="63"/>
      <c r="E17" s="63"/>
      <c r="F17" s="63"/>
      <c r="G17" s="63"/>
      <c r="H17" s="66"/>
      <c r="I17" s="66"/>
    </row>
    <row r="18" spans="1:12" ht="14.45" customHeight="1" x14ac:dyDescent="0.25">
      <c r="A18" s="59"/>
      <c r="B18" s="61"/>
      <c r="C18" s="63"/>
      <c r="D18" s="63"/>
      <c r="E18" s="63"/>
      <c r="F18" s="63"/>
      <c r="G18" s="63"/>
      <c r="H18" s="66"/>
      <c r="I18" s="66"/>
    </row>
    <row r="19" spans="1:12" ht="14.25" customHeight="1" x14ac:dyDescent="0.25">
      <c r="A19" s="60"/>
      <c r="B19" s="61"/>
      <c r="C19" s="64"/>
      <c r="D19" s="64"/>
      <c r="E19" s="64"/>
      <c r="F19" s="64"/>
      <c r="G19" s="64"/>
      <c r="H19" s="67"/>
      <c r="I19" s="67"/>
    </row>
    <row r="20" spans="1:12" ht="14.45" customHeight="1" x14ac:dyDescent="0.25">
      <c r="A20" s="68" t="s">
        <v>4</v>
      </c>
      <c r="B20" s="45" t="s">
        <v>65</v>
      </c>
      <c r="C20" s="45" t="s">
        <v>15</v>
      </c>
      <c r="D20" s="45" t="s">
        <v>66</v>
      </c>
      <c r="E20" s="71">
        <v>45291</v>
      </c>
      <c r="F20" s="45" t="s">
        <v>58</v>
      </c>
      <c r="G20" s="45" t="s">
        <v>113</v>
      </c>
      <c r="H20" s="72">
        <v>700</v>
      </c>
      <c r="I20" s="75">
        <v>0</v>
      </c>
    </row>
    <row r="21" spans="1:12" ht="14.45" customHeight="1" x14ac:dyDescent="0.25">
      <c r="A21" s="69"/>
      <c r="B21" s="46"/>
      <c r="C21" s="46"/>
      <c r="D21" s="46"/>
      <c r="E21" s="48"/>
      <c r="F21" s="46"/>
      <c r="G21" s="46"/>
      <c r="H21" s="73"/>
      <c r="I21" s="76"/>
    </row>
    <row r="22" spans="1:12" ht="14.45" customHeight="1" x14ac:dyDescent="0.25">
      <c r="A22" s="69"/>
      <c r="B22" s="46"/>
      <c r="C22" s="46"/>
      <c r="D22" s="46"/>
      <c r="E22" s="48"/>
      <c r="F22" s="46"/>
      <c r="G22" s="46"/>
      <c r="H22" s="73"/>
      <c r="I22" s="76"/>
    </row>
    <row r="23" spans="1:12" ht="14.45" customHeight="1" x14ac:dyDescent="0.25">
      <c r="A23" s="69"/>
      <c r="B23" s="46"/>
      <c r="C23" s="46"/>
      <c r="D23" s="46"/>
      <c r="E23" s="48"/>
      <c r="F23" s="46"/>
      <c r="G23" s="46"/>
      <c r="H23" s="73"/>
      <c r="I23" s="76"/>
    </row>
    <row r="24" spans="1:12" ht="24" customHeight="1" x14ac:dyDescent="0.25">
      <c r="A24" s="70"/>
      <c r="B24" s="47"/>
      <c r="C24" s="47"/>
      <c r="D24" s="47"/>
      <c r="E24" s="48"/>
      <c r="F24" s="47"/>
      <c r="G24" s="47"/>
      <c r="H24" s="74"/>
      <c r="I24" s="77"/>
      <c r="L24" s="9"/>
    </row>
    <row r="25" spans="1:12" ht="118.5" customHeight="1" x14ac:dyDescent="0.25">
      <c r="A25" s="19"/>
      <c r="B25" s="7" t="s">
        <v>67</v>
      </c>
      <c r="C25" s="7" t="s">
        <v>15</v>
      </c>
      <c r="D25" s="7" t="s">
        <v>59</v>
      </c>
      <c r="E25" s="16" t="s">
        <v>75</v>
      </c>
      <c r="F25" s="7" t="s">
        <v>58</v>
      </c>
      <c r="G25" s="8" t="s">
        <v>22</v>
      </c>
      <c r="H25" s="8" t="s">
        <v>22</v>
      </c>
      <c r="I25" s="8" t="s">
        <v>22</v>
      </c>
    </row>
    <row r="26" spans="1:12" ht="128.25" customHeight="1" x14ac:dyDescent="0.25">
      <c r="A26" s="30" t="s">
        <v>5</v>
      </c>
      <c r="B26" s="27" t="s">
        <v>68</v>
      </c>
      <c r="C26" s="26" t="s">
        <v>15</v>
      </c>
      <c r="D26" s="26" t="s">
        <v>69</v>
      </c>
      <c r="E26" s="17" t="s">
        <v>75</v>
      </c>
      <c r="F26" s="41" t="s">
        <v>114</v>
      </c>
      <c r="G26" s="32" t="s">
        <v>113</v>
      </c>
      <c r="H26" s="31">
        <v>1250</v>
      </c>
      <c r="I26" s="32">
        <v>13.5</v>
      </c>
    </row>
    <row r="27" spans="1:12" ht="117.75" customHeight="1" x14ac:dyDescent="0.25">
      <c r="A27" s="30"/>
      <c r="B27" s="7" t="s">
        <v>70</v>
      </c>
      <c r="C27" s="7" t="s">
        <v>15</v>
      </c>
      <c r="D27" s="7" t="s">
        <v>71</v>
      </c>
      <c r="E27" s="7" t="s">
        <v>72</v>
      </c>
      <c r="F27" s="7"/>
      <c r="G27" s="7" t="s">
        <v>22</v>
      </c>
      <c r="H27" s="7" t="s">
        <v>22</v>
      </c>
      <c r="I27" s="7" t="s">
        <v>22</v>
      </c>
    </row>
    <row r="28" spans="1:12" ht="14.45" customHeight="1" x14ac:dyDescent="0.25">
      <c r="A28" s="68" t="s">
        <v>6</v>
      </c>
      <c r="B28" s="48" t="s">
        <v>73</v>
      </c>
      <c r="C28" s="45" t="s">
        <v>15</v>
      </c>
      <c r="D28" s="45" t="s">
        <v>74</v>
      </c>
      <c r="E28" s="71">
        <v>45291</v>
      </c>
      <c r="F28" s="78" t="s">
        <v>141</v>
      </c>
      <c r="G28" s="45" t="s">
        <v>113</v>
      </c>
      <c r="H28" s="72">
        <v>0</v>
      </c>
      <c r="I28" s="75">
        <v>0</v>
      </c>
      <c r="K28" s="9"/>
      <c r="L28" s="9"/>
    </row>
    <row r="29" spans="1:12" ht="14.45" customHeight="1" x14ac:dyDescent="0.25">
      <c r="A29" s="69"/>
      <c r="B29" s="48"/>
      <c r="C29" s="46"/>
      <c r="D29" s="46"/>
      <c r="E29" s="48"/>
      <c r="F29" s="79"/>
      <c r="G29" s="46"/>
      <c r="H29" s="73"/>
      <c r="I29" s="76"/>
    </row>
    <row r="30" spans="1:12" ht="14.45" customHeight="1" x14ac:dyDescent="0.25">
      <c r="A30" s="69"/>
      <c r="B30" s="48"/>
      <c r="C30" s="46"/>
      <c r="D30" s="46"/>
      <c r="E30" s="48"/>
      <c r="F30" s="79"/>
      <c r="G30" s="46"/>
      <c r="H30" s="73"/>
      <c r="I30" s="76"/>
    </row>
    <row r="31" spans="1:12" ht="27.75" customHeight="1" x14ac:dyDescent="0.25">
      <c r="A31" s="69"/>
      <c r="B31" s="48"/>
      <c r="C31" s="46"/>
      <c r="D31" s="46"/>
      <c r="E31" s="48"/>
      <c r="F31" s="79"/>
      <c r="G31" s="46"/>
      <c r="H31" s="73"/>
      <c r="I31" s="76"/>
    </row>
    <row r="32" spans="1:12" ht="31.5" customHeight="1" x14ac:dyDescent="0.25">
      <c r="A32" s="70"/>
      <c r="B32" s="48"/>
      <c r="C32" s="47"/>
      <c r="D32" s="47"/>
      <c r="E32" s="48"/>
      <c r="F32" s="80"/>
      <c r="G32" s="47"/>
      <c r="H32" s="74"/>
      <c r="I32" s="77"/>
    </row>
    <row r="33" spans="1:9" ht="84" customHeight="1" x14ac:dyDescent="0.25">
      <c r="A33" s="19"/>
      <c r="B33" s="7" t="s">
        <v>76</v>
      </c>
      <c r="C33" s="20" t="s">
        <v>16</v>
      </c>
      <c r="D33" s="7" t="s">
        <v>77</v>
      </c>
      <c r="E33" s="7" t="s">
        <v>17</v>
      </c>
      <c r="F33" s="8" t="s">
        <v>123</v>
      </c>
      <c r="G33" s="8" t="s">
        <v>22</v>
      </c>
      <c r="H33" s="8" t="s">
        <v>22</v>
      </c>
      <c r="I33" s="8" t="s">
        <v>22</v>
      </c>
    </row>
    <row r="34" spans="1:9" ht="75.75" customHeight="1" x14ac:dyDescent="0.25">
      <c r="A34" s="38"/>
      <c r="B34" s="20" t="s">
        <v>78</v>
      </c>
      <c r="C34" s="20" t="s">
        <v>16</v>
      </c>
      <c r="D34" s="20" t="s">
        <v>77</v>
      </c>
      <c r="E34" s="20" t="s">
        <v>17</v>
      </c>
      <c r="F34" s="24" t="s">
        <v>124</v>
      </c>
      <c r="G34" s="8" t="s">
        <v>22</v>
      </c>
      <c r="H34" s="8" t="s">
        <v>22</v>
      </c>
      <c r="I34" s="8" t="s">
        <v>22</v>
      </c>
    </row>
    <row r="35" spans="1:9" ht="15.75" customHeight="1" x14ac:dyDescent="0.25">
      <c r="A35" s="68" t="s">
        <v>38</v>
      </c>
      <c r="B35" s="45" t="s">
        <v>79</v>
      </c>
      <c r="C35" s="45" t="s">
        <v>15</v>
      </c>
      <c r="D35" s="45" t="s">
        <v>84</v>
      </c>
      <c r="E35" s="78">
        <v>45291</v>
      </c>
      <c r="F35" s="78"/>
      <c r="G35" s="45" t="s">
        <v>113</v>
      </c>
      <c r="H35" s="75">
        <v>6115.9</v>
      </c>
      <c r="I35" s="75">
        <v>0</v>
      </c>
    </row>
    <row r="36" spans="1:9" ht="15.75" customHeight="1" x14ac:dyDescent="0.25">
      <c r="A36" s="69"/>
      <c r="B36" s="46"/>
      <c r="C36" s="46"/>
      <c r="D36" s="46"/>
      <c r="E36" s="46"/>
      <c r="F36" s="79"/>
      <c r="G36" s="46"/>
      <c r="H36" s="76"/>
      <c r="I36" s="76"/>
    </row>
    <row r="37" spans="1:9" ht="15.75" customHeight="1" x14ac:dyDescent="0.25">
      <c r="A37" s="69"/>
      <c r="B37" s="46"/>
      <c r="C37" s="46"/>
      <c r="D37" s="46"/>
      <c r="E37" s="46"/>
      <c r="F37" s="79"/>
      <c r="G37" s="46"/>
      <c r="H37" s="76"/>
      <c r="I37" s="76"/>
    </row>
    <row r="38" spans="1:9" ht="36.75" customHeight="1" x14ac:dyDescent="0.25">
      <c r="A38" s="69"/>
      <c r="B38" s="46"/>
      <c r="C38" s="46"/>
      <c r="D38" s="46"/>
      <c r="E38" s="46"/>
      <c r="F38" s="79"/>
      <c r="G38" s="46"/>
      <c r="H38" s="76"/>
      <c r="I38" s="76"/>
    </row>
    <row r="39" spans="1:9" ht="75" hidden="1" customHeight="1" x14ac:dyDescent="0.25">
      <c r="A39" s="70"/>
      <c r="B39" s="47"/>
      <c r="C39" s="47"/>
      <c r="D39" s="47"/>
      <c r="E39" s="47"/>
      <c r="F39" s="80"/>
      <c r="G39" s="47"/>
      <c r="H39" s="77"/>
      <c r="I39" s="77"/>
    </row>
    <row r="40" spans="1:9" ht="111.75" customHeight="1" x14ac:dyDescent="0.25">
      <c r="A40" s="19"/>
      <c r="B40" s="7" t="s">
        <v>80</v>
      </c>
      <c r="C40" s="7" t="s">
        <v>15</v>
      </c>
      <c r="D40" s="7" t="s">
        <v>84</v>
      </c>
      <c r="E40" s="12">
        <v>45291</v>
      </c>
      <c r="F40" s="37"/>
      <c r="G40" s="8" t="s">
        <v>22</v>
      </c>
      <c r="H40" s="8" t="s">
        <v>22</v>
      </c>
      <c r="I40" s="8" t="s">
        <v>22</v>
      </c>
    </row>
    <row r="41" spans="1:9" ht="99" customHeight="1" x14ac:dyDescent="0.25">
      <c r="A41" s="19"/>
      <c r="B41" s="7" t="s">
        <v>81</v>
      </c>
      <c r="C41" s="7" t="s">
        <v>15</v>
      </c>
      <c r="D41" s="7" t="s">
        <v>84</v>
      </c>
      <c r="E41" s="12">
        <v>45291</v>
      </c>
      <c r="F41" s="37"/>
      <c r="G41" s="8" t="s">
        <v>22</v>
      </c>
      <c r="H41" s="8" t="s">
        <v>22</v>
      </c>
      <c r="I41" s="8" t="s">
        <v>22</v>
      </c>
    </row>
    <row r="42" spans="1:9" ht="14.45" customHeight="1" x14ac:dyDescent="0.25">
      <c r="A42" s="58" t="s">
        <v>7</v>
      </c>
      <c r="B42" s="62" t="s">
        <v>85</v>
      </c>
      <c r="C42" s="62" t="s">
        <v>22</v>
      </c>
      <c r="D42" s="62" t="s">
        <v>53</v>
      </c>
      <c r="E42" s="81" t="s">
        <v>22</v>
      </c>
      <c r="F42" s="81" t="s">
        <v>22</v>
      </c>
      <c r="G42" s="84" t="s">
        <v>113</v>
      </c>
      <c r="H42" s="84">
        <v>0</v>
      </c>
      <c r="I42" s="84">
        <v>0</v>
      </c>
    </row>
    <row r="43" spans="1:9" ht="32.25" customHeight="1" x14ac:dyDescent="0.25">
      <c r="A43" s="59"/>
      <c r="B43" s="63"/>
      <c r="C43" s="63"/>
      <c r="D43" s="63"/>
      <c r="E43" s="63"/>
      <c r="F43" s="82"/>
      <c r="G43" s="85"/>
      <c r="H43" s="85"/>
      <c r="I43" s="85"/>
    </row>
    <row r="44" spans="1:9" ht="14.45" customHeight="1" x14ac:dyDescent="0.25">
      <c r="A44" s="59"/>
      <c r="B44" s="63"/>
      <c r="C44" s="63"/>
      <c r="D44" s="63"/>
      <c r="E44" s="63"/>
      <c r="F44" s="82"/>
      <c r="G44" s="85"/>
      <c r="H44" s="85"/>
      <c r="I44" s="85"/>
    </row>
    <row r="45" spans="1:9" ht="12" customHeight="1" x14ac:dyDescent="0.25">
      <c r="A45" s="59"/>
      <c r="B45" s="63"/>
      <c r="C45" s="63"/>
      <c r="D45" s="63"/>
      <c r="E45" s="63"/>
      <c r="F45" s="82"/>
      <c r="G45" s="85"/>
      <c r="H45" s="85"/>
      <c r="I45" s="85"/>
    </row>
    <row r="46" spans="1:9" ht="5.25" hidden="1" customHeight="1" x14ac:dyDescent="0.25">
      <c r="A46" s="60"/>
      <c r="B46" s="64"/>
      <c r="C46" s="28"/>
      <c r="D46" s="64"/>
      <c r="E46" s="64"/>
      <c r="F46" s="83"/>
      <c r="G46" s="86"/>
      <c r="H46" s="86"/>
      <c r="I46" s="86"/>
    </row>
    <row r="47" spans="1:9" ht="14.45" customHeight="1" x14ac:dyDescent="0.25">
      <c r="A47" s="68" t="s">
        <v>116</v>
      </c>
      <c r="B47" s="45" t="s">
        <v>82</v>
      </c>
      <c r="C47" s="45" t="s">
        <v>15</v>
      </c>
      <c r="D47" s="45" t="s">
        <v>83</v>
      </c>
      <c r="E47" s="78">
        <v>45291</v>
      </c>
      <c r="F47" s="45" t="s">
        <v>125</v>
      </c>
      <c r="G47" s="45" t="s">
        <v>113</v>
      </c>
      <c r="H47" s="75">
        <v>0</v>
      </c>
      <c r="I47" s="75">
        <v>0</v>
      </c>
    </row>
    <row r="48" spans="1:9" ht="14.45" customHeight="1" x14ac:dyDescent="0.25">
      <c r="A48" s="69"/>
      <c r="B48" s="46"/>
      <c r="C48" s="46"/>
      <c r="D48" s="46"/>
      <c r="E48" s="46"/>
      <c r="F48" s="46"/>
      <c r="G48" s="46"/>
      <c r="H48" s="76"/>
      <c r="I48" s="76"/>
    </row>
    <row r="49" spans="1:9" ht="14.45" customHeight="1" x14ac:dyDescent="0.25">
      <c r="A49" s="69"/>
      <c r="B49" s="46"/>
      <c r="C49" s="46"/>
      <c r="D49" s="46"/>
      <c r="E49" s="46"/>
      <c r="F49" s="46"/>
      <c r="G49" s="46"/>
      <c r="H49" s="76"/>
      <c r="I49" s="76"/>
    </row>
    <row r="50" spans="1:9" ht="14.45" customHeight="1" x14ac:dyDescent="0.25">
      <c r="A50" s="69"/>
      <c r="B50" s="46"/>
      <c r="C50" s="46"/>
      <c r="D50" s="46"/>
      <c r="E50" s="46"/>
      <c r="F50" s="46"/>
      <c r="G50" s="46"/>
      <c r="H50" s="76"/>
      <c r="I50" s="76"/>
    </row>
    <row r="51" spans="1:9" ht="93" customHeight="1" x14ac:dyDescent="0.25">
      <c r="A51" s="70"/>
      <c r="B51" s="47"/>
      <c r="C51" s="47"/>
      <c r="D51" s="47"/>
      <c r="E51" s="47"/>
      <c r="F51" s="47"/>
      <c r="G51" s="47"/>
      <c r="H51" s="77"/>
      <c r="I51" s="77"/>
    </row>
    <row r="52" spans="1:9" ht="54.75" customHeight="1" x14ac:dyDescent="0.25">
      <c r="A52" s="19"/>
      <c r="B52" s="7" t="s">
        <v>86</v>
      </c>
      <c r="C52" s="7" t="s">
        <v>16</v>
      </c>
      <c r="D52" s="7" t="s">
        <v>115</v>
      </c>
      <c r="E52" s="12" t="s">
        <v>17</v>
      </c>
      <c r="F52" s="12" t="s">
        <v>126</v>
      </c>
      <c r="G52" s="8" t="s">
        <v>22</v>
      </c>
      <c r="H52" s="8" t="s">
        <v>22</v>
      </c>
      <c r="I52" s="8" t="s">
        <v>22</v>
      </c>
    </row>
    <row r="53" spans="1:9" x14ac:dyDescent="0.25">
      <c r="A53" s="105" t="s">
        <v>35</v>
      </c>
      <c r="B53" s="106"/>
      <c r="C53" s="106"/>
      <c r="D53" s="106"/>
      <c r="E53" s="106"/>
      <c r="F53" s="106"/>
      <c r="G53" s="106"/>
      <c r="H53" s="106"/>
      <c r="I53" s="107"/>
    </row>
    <row r="54" spans="1:9" ht="3" customHeight="1" x14ac:dyDescent="0.25">
      <c r="A54" s="108"/>
      <c r="B54" s="109"/>
      <c r="C54" s="109"/>
      <c r="D54" s="109"/>
      <c r="E54" s="109"/>
      <c r="F54" s="109"/>
      <c r="G54" s="109"/>
      <c r="H54" s="109"/>
      <c r="I54" s="110"/>
    </row>
    <row r="55" spans="1:9" ht="15" hidden="1" customHeight="1" x14ac:dyDescent="0.25">
      <c r="A55" s="108"/>
      <c r="B55" s="109"/>
      <c r="C55" s="109"/>
      <c r="D55" s="109"/>
      <c r="E55" s="109"/>
      <c r="F55" s="109"/>
      <c r="G55" s="109"/>
      <c r="H55" s="109"/>
      <c r="I55" s="110"/>
    </row>
    <row r="56" spans="1:9" ht="15" hidden="1" customHeight="1" x14ac:dyDescent="0.25">
      <c r="A56" s="108"/>
      <c r="B56" s="109"/>
      <c r="C56" s="109"/>
      <c r="D56" s="109"/>
      <c r="E56" s="109"/>
      <c r="F56" s="109"/>
      <c r="G56" s="109"/>
      <c r="H56" s="109"/>
      <c r="I56" s="110"/>
    </row>
    <row r="57" spans="1:9" ht="6.75" customHeight="1" x14ac:dyDescent="0.25">
      <c r="A57" s="111"/>
      <c r="B57" s="112"/>
      <c r="C57" s="112"/>
      <c r="D57" s="112"/>
      <c r="E57" s="112"/>
      <c r="F57" s="112"/>
      <c r="G57" s="112"/>
      <c r="H57" s="112"/>
      <c r="I57" s="113"/>
    </row>
    <row r="58" spans="1:9" ht="14.45" customHeight="1" x14ac:dyDescent="0.25">
      <c r="A58" s="58" t="s">
        <v>8</v>
      </c>
      <c r="B58" s="61" t="s">
        <v>92</v>
      </c>
      <c r="C58" s="62" t="s">
        <v>22</v>
      </c>
      <c r="D58" s="61" t="s">
        <v>91</v>
      </c>
      <c r="E58" s="87" t="s">
        <v>22</v>
      </c>
      <c r="F58" s="87" t="s">
        <v>22</v>
      </c>
      <c r="G58" s="62" t="s">
        <v>113</v>
      </c>
      <c r="H58" s="65">
        <f>H63+H67+H74+H80+H88</f>
        <v>9931.1299999999992</v>
      </c>
      <c r="I58" s="65">
        <f>I63+I67+I74+I80+I88</f>
        <v>413.8</v>
      </c>
    </row>
    <row r="59" spans="1:9" ht="14.45" customHeight="1" x14ac:dyDescent="0.25">
      <c r="A59" s="59"/>
      <c r="B59" s="61"/>
      <c r="C59" s="63"/>
      <c r="D59" s="61"/>
      <c r="E59" s="61"/>
      <c r="F59" s="87"/>
      <c r="G59" s="63"/>
      <c r="H59" s="66"/>
      <c r="I59" s="66"/>
    </row>
    <row r="60" spans="1:9" ht="14.45" customHeight="1" x14ac:dyDescent="0.25">
      <c r="A60" s="59"/>
      <c r="B60" s="61"/>
      <c r="C60" s="63"/>
      <c r="D60" s="61"/>
      <c r="E60" s="61"/>
      <c r="F60" s="87"/>
      <c r="G60" s="63"/>
      <c r="H60" s="66"/>
      <c r="I60" s="66"/>
    </row>
    <row r="61" spans="1:9" ht="14.45" customHeight="1" x14ac:dyDescent="0.25">
      <c r="A61" s="59"/>
      <c r="B61" s="61"/>
      <c r="C61" s="63"/>
      <c r="D61" s="61"/>
      <c r="E61" s="61"/>
      <c r="F61" s="87"/>
      <c r="G61" s="63"/>
      <c r="H61" s="66"/>
      <c r="I61" s="66"/>
    </row>
    <row r="62" spans="1:9" ht="49.5" customHeight="1" x14ac:dyDescent="0.25">
      <c r="A62" s="60"/>
      <c r="B62" s="61"/>
      <c r="C62" s="64"/>
      <c r="D62" s="61"/>
      <c r="E62" s="61"/>
      <c r="F62" s="87"/>
      <c r="G62" s="64"/>
      <c r="H62" s="67"/>
      <c r="I62" s="67"/>
    </row>
    <row r="63" spans="1:9" ht="34.5" customHeight="1" x14ac:dyDescent="0.25">
      <c r="A63" s="68" t="s">
        <v>9</v>
      </c>
      <c r="B63" s="48" t="s">
        <v>87</v>
      </c>
      <c r="C63" s="45" t="s">
        <v>15</v>
      </c>
      <c r="D63" s="45" t="s">
        <v>88</v>
      </c>
      <c r="E63" s="78">
        <v>45291</v>
      </c>
      <c r="F63" s="48" t="s">
        <v>127</v>
      </c>
      <c r="G63" s="45" t="s">
        <v>113</v>
      </c>
      <c r="H63" s="88">
        <v>9931.1299999999992</v>
      </c>
      <c r="I63" s="90">
        <v>413.8</v>
      </c>
    </row>
    <row r="64" spans="1:9" ht="52.5" customHeight="1" x14ac:dyDescent="0.25">
      <c r="A64" s="70"/>
      <c r="B64" s="48"/>
      <c r="C64" s="46"/>
      <c r="D64" s="46"/>
      <c r="E64" s="46"/>
      <c r="F64" s="48"/>
      <c r="G64" s="47"/>
      <c r="H64" s="89"/>
      <c r="I64" s="91"/>
    </row>
    <row r="65" spans="1:9" ht="74.25" customHeight="1" x14ac:dyDescent="0.25">
      <c r="A65" s="19"/>
      <c r="B65" s="7" t="s">
        <v>89</v>
      </c>
      <c r="C65" s="7" t="s">
        <v>15</v>
      </c>
      <c r="D65" s="7" t="s">
        <v>93</v>
      </c>
      <c r="E65" s="7" t="s">
        <v>24</v>
      </c>
      <c r="F65" s="37" t="s">
        <v>128</v>
      </c>
      <c r="G65" s="7" t="s">
        <v>22</v>
      </c>
      <c r="H65" s="7" t="s">
        <v>22</v>
      </c>
      <c r="I65" s="7" t="s">
        <v>22</v>
      </c>
    </row>
    <row r="66" spans="1:9" ht="102.75" customHeight="1" x14ac:dyDescent="0.25">
      <c r="A66" s="19"/>
      <c r="B66" s="7" t="s">
        <v>90</v>
      </c>
      <c r="C66" s="7" t="s">
        <v>117</v>
      </c>
      <c r="D66" s="7" t="s">
        <v>97</v>
      </c>
      <c r="E66" s="7" t="s">
        <v>17</v>
      </c>
      <c r="F66" s="12" t="s">
        <v>129</v>
      </c>
      <c r="G66" s="7" t="s">
        <v>22</v>
      </c>
      <c r="H66" s="7" t="s">
        <v>22</v>
      </c>
      <c r="I66" s="7" t="s">
        <v>22</v>
      </c>
    </row>
    <row r="67" spans="1:9" ht="14.45" customHeight="1" x14ac:dyDescent="0.25">
      <c r="A67" s="68" t="s">
        <v>11</v>
      </c>
      <c r="B67" s="48" t="s">
        <v>37</v>
      </c>
      <c r="C67" s="45" t="s">
        <v>15</v>
      </c>
      <c r="D67" s="48" t="s">
        <v>61</v>
      </c>
      <c r="E67" s="78">
        <v>45291</v>
      </c>
      <c r="F67" s="78" t="s">
        <v>130</v>
      </c>
      <c r="G67" s="71" t="s">
        <v>113</v>
      </c>
      <c r="H67" s="92">
        <v>0</v>
      </c>
      <c r="I67" s="92">
        <v>0</v>
      </c>
    </row>
    <row r="68" spans="1:9" ht="14.45" customHeight="1" x14ac:dyDescent="0.25">
      <c r="A68" s="69"/>
      <c r="B68" s="48"/>
      <c r="C68" s="46"/>
      <c r="D68" s="48"/>
      <c r="E68" s="46"/>
      <c r="F68" s="79"/>
      <c r="G68" s="71"/>
      <c r="H68" s="92"/>
      <c r="I68" s="92"/>
    </row>
    <row r="69" spans="1:9" ht="14.45" customHeight="1" x14ac:dyDescent="0.25">
      <c r="A69" s="69"/>
      <c r="B69" s="48"/>
      <c r="C69" s="46"/>
      <c r="D69" s="48"/>
      <c r="E69" s="46"/>
      <c r="F69" s="79"/>
      <c r="G69" s="71"/>
      <c r="H69" s="92"/>
      <c r="I69" s="92"/>
    </row>
    <row r="70" spans="1:9" ht="14.45" customHeight="1" x14ac:dyDescent="0.25">
      <c r="A70" s="69"/>
      <c r="B70" s="48"/>
      <c r="C70" s="46"/>
      <c r="D70" s="48"/>
      <c r="E70" s="46"/>
      <c r="F70" s="79"/>
      <c r="G70" s="71"/>
      <c r="H70" s="92"/>
      <c r="I70" s="92"/>
    </row>
    <row r="71" spans="1:9" ht="75.75" customHeight="1" x14ac:dyDescent="0.25">
      <c r="A71" s="70"/>
      <c r="B71" s="48"/>
      <c r="C71" s="47"/>
      <c r="D71" s="48"/>
      <c r="E71" s="47"/>
      <c r="F71" s="80"/>
      <c r="G71" s="71"/>
      <c r="H71" s="92"/>
      <c r="I71" s="92"/>
    </row>
    <row r="72" spans="1:9" ht="321.75" customHeight="1" x14ac:dyDescent="0.25">
      <c r="A72" s="42"/>
      <c r="B72" s="7" t="s">
        <v>94</v>
      </c>
      <c r="C72" s="7" t="s">
        <v>16</v>
      </c>
      <c r="D72" s="7" t="s">
        <v>60</v>
      </c>
      <c r="E72" s="8" t="s">
        <v>118</v>
      </c>
      <c r="F72" s="12" t="s">
        <v>131</v>
      </c>
      <c r="G72" s="7" t="s">
        <v>22</v>
      </c>
      <c r="H72" s="7" t="s">
        <v>22</v>
      </c>
      <c r="I72" s="7" t="s">
        <v>22</v>
      </c>
    </row>
    <row r="73" spans="1:9" ht="304.5" customHeight="1" x14ac:dyDescent="0.25">
      <c r="A73" s="43"/>
      <c r="B73" s="7" t="s">
        <v>95</v>
      </c>
      <c r="C73" s="20" t="s">
        <v>16</v>
      </c>
      <c r="D73" s="20" t="s">
        <v>60</v>
      </c>
      <c r="E73" s="24" t="s">
        <v>119</v>
      </c>
      <c r="F73" s="12" t="s">
        <v>132</v>
      </c>
      <c r="G73" s="7" t="s">
        <v>22</v>
      </c>
      <c r="H73" s="7" t="s">
        <v>22</v>
      </c>
      <c r="I73" s="7" t="s">
        <v>22</v>
      </c>
    </row>
    <row r="74" spans="1:9" ht="14.45" customHeight="1" x14ac:dyDescent="0.25">
      <c r="A74" s="68" t="s">
        <v>18</v>
      </c>
      <c r="B74" s="48" t="s">
        <v>96</v>
      </c>
      <c r="C74" s="45" t="s">
        <v>15</v>
      </c>
      <c r="D74" s="45" t="s">
        <v>62</v>
      </c>
      <c r="E74" s="78">
        <v>45291</v>
      </c>
      <c r="F74" s="48" t="s">
        <v>133</v>
      </c>
      <c r="G74" s="71" t="s">
        <v>113</v>
      </c>
      <c r="H74" s="92">
        <v>0</v>
      </c>
      <c r="I74" s="92">
        <v>0</v>
      </c>
    </row>
    <row r="75" spans="1:9" ht="14.45" customHeight="1" x14ac:dyDescent="0.25">
      <c r="A75" s="69"/>
      <c r="B75" s="48"/>
      <c r="C75" s="46"/>
      <c r="D75" s="46"/>
      <c r="E75" s="79"/>
      <c r="F75" s="48"/>
      <c r="G75" s="71"/>
      <c r="H75" s="92"/>
      <c r="I75" s="92"/>
    </row>
    <row r="76" spans="1:9" ht="14.45" customHeight="1" x14ac:dyDescent="0.25">
      <c r="A76" s="69"/>
      <c r="B76" s="48"/>
      <c r="C76" s="46"/>
      <c r="D76" s="46"/>
      <c r="E76" s="79"/>
      <c r="F76" s="48"/>
      <c r="G76" s="71"/>
      <c r="H76" s="92"/>
      <c r="I76" s="92"/>
    </row>
    <row r="77" spans="1:9" ht="60.75" customHeight="1" x14ac:dyDescent="0.25">
      <c r="A77" s="69"/>
      <c r="B77" s="48"/>
      <c r="C77" s="46"/>
      <c r="D77" s="46"/>
      <c r="E77" s="79"/>
      <c r="F77" s="48"/>
      <c r="G77" s="71"/>
      <c r="H77" s="92"/>
      <c r="I77" s="92"/>
    </row>
    <row r="78" spans="1:9" ht="10.5" customHeight="1" x14ac:dyDescent="0.25">
      <c r="A78" s="70"/>
      <c r="B78" s="48"/>
      <c r="C78" s="47"/>
      <c r="D78" s="47"/>
      <c r="E78" s="80"/>
      <c r="F78" s="48"/>
      <c r="G78" s="71"/>
      <c r="H78" s="92"/>
      <c r="I78" s="92"/>
    </row>
    <row r="79" spans="1:9" ht="104.25" customHeight="1" x14ac:dyDescent="0.25">
      <c r="A79" s="19"/>
      <c r="B79" s="7" t="s">
        <v>98</v>
      </c>
      <c r="C79" s="7" t="s">
        <v>16</v>
      </c>
      <c r="D79" s="7" t="s">
        <v>148</v>
      </c>
      <c r="E79" s="8" t="s">
        <v>17</v>
      </c>
      <c r="F79" s="12" t="s">
        <v>134</v>
      </c>
      <c r="G79" s="7" t="s">
        <v>22</v>
      </c>
      <c r="H79" s="7" t="s">
        <v>22</v>
      </c>
      <c r="I79" s="7" t="s">
        <v>22</v>
      </c>
    </row>
    <row r="80" spans="1:9" ht="14.45" customHeight="1" x14ac:dyDescent="0.25">
      <c r="A80" s="68" t="s">
        <v>19</v>
      </c>
      <c r="B80" s="48" t="s">
        <v>99</v>
      </c>
      <c r="C80" s="45" t="s">
        <v>15</v>
      </c>
      <c r="D80" s="45" t="s">
        <v>149</v>
      </c>
      <c r="E80" s="78">
        <v>45291</v>
      </c>
      <c r="F80" s="48" t="s">
        <v>135</v>
      </c>
      <c r="G80" s="71" t="s">
        <v>113</v>
      </c>
      <c r="H80" s="92">
        <v>0</v>
      </c>
      <c r="I80" s="92">
        <v>0</v>
      </c>
    </row>
    <row r="81" spans="1:9" ht="14.45" customHeight="1" x14ac:dyDescent="0.25">
      <c r="A81" s="69"/>
      <c r="B81" s="48"/>
      <c r="C81" s="46"/>
      <c r="D81" s="46"/>
      <c r="E81" s="79"/>
      <c r="F81" s="48"/>
      <c r="G81" s="71"/>
      <c r="H81" s="92"/>
      <c r="I81" s="92"/>
    </row>
    <row r="82" spans="1:9" ht="14.45" customHeight="1" x14ac:dyDescent="0.25">
      <c r="A82" s="69"/>
      <c r="B82" s="48"/>
      <c r="C82" s="46"/>
      <c r="D82" s="46"/>
      <c r="E82" s="79"/>
      <c r="F82" s="48"/>
      <c r="G82" s="71"/>
      <c r="H82" s="92"/>
      <c r="I82" s="92"/>
    </row>
    <row r="83" spans="1:9" ht="14.45" customHeight="1" x14ac:dyDescent="0.25">
      <c r="A83" s="69"/>
      <c r="B83" s="48"/>
      <c r="C83" s="46"/>
      <c r="D83" s="46"/>
      <c r="E83" s="79"/>
      <c r="F83" s="48"/>
      <c r="G83" s="71"/>
      <c r="H83" s="92"/>
      <c r="I83" s="92"/>
    </row>
    <row r="84" spans="1:9" ht="61.5" customHeight="1" x14ac:dyDescent="0.25">
      <c r="A84" s="70"/>
      <c r="B84" s="48"/>
      <c r="C84" s="47"/>
      <c r="D84" s="47"/>
      <c r="E84" s="80"/>
      <c r="F84" s="48"/>
      <c r="G84" s="71"/>
      <c r="H84" s="92"/>
      <c r="I84" s="92"/>
    </row>
    <row r="85" spans="1:9" ht="101.25" customHeight="1" x14ac:dyDescent="0.25">
      <c r="A85" s="19"/>
      <c r="B85" s="7" t="s">
        <v>100</v>
      </c>
      <c r="C85" s="7" t="s">
        <v>16</v>
      </c>
      <c r="D85" s="7" t="s">
        <v>54</v>
      </c>
      <c r="E85" s="8" t="s">
        <v>17</v>
      </c>
      <c r="F85" s="12" t="s">
        <v>136</v>
      </c>
      <c r="G85" s="8" t="s">
        <v>22</v>
      </c>
      <c r="H85" s="8" t="s">
        <v>22</v>
      </c>
      <c r="I85" s="8" t="s">
        <v>22</v>
      </c>
    </row>
    <row r="86" spans="1:9" ht="99" customHeight="1" x14ac:dyDescent="0.25">
      <c r="A86" s="19"/>
      <c r="B86" s="7" t="s">
        <v>101</v>
      </c>
      <c r="C86" s="7" t="s">
        <v>16</v>
      </c>
      <c r="D86" s="7" t="s">
        <v>54</v>
      </c>
      <c r="E86" s="8" t="s">
        <v>17</v>
      </c>
      <c r="F86" s="12" t="s">
        <v>137</v>
      </c>
      <c r="G86" s="8" t="s">
        <v>22</v>
      </c>
      <c r="H86" s="8" t="s">
        <v>22</v>
      </c>
      <c r="I86" s="8" t="s">
        <v>22</v>
      </c>
    </row>
    <row r="87" spans="1:9" ht="231" customHeight="1" x14ac:dyDescent="0.25">
      <c r="A87" s="19"/>
      <c r="B87" s="7" t="s">
        <v>102</v>
      </c>
      <c r="C87" s="7" t="s">
        <v>16</v>
      </c>
      <c r="D87" s="7" t="s">
        <v>39</v>
      </c>
      <c r="E87" s="8" t="s">
        <v>17</v>
      </c>
      <c r="F87" s="12" t="s">
        <v>138</v>
      </c>
      <c r="G87" s="7" t="s">
        <v>22</v>
      </c>
      <c r="H87" s="7" t="s">
        <v>22</v>
      </c>
      <c r="I87" s="7" t="s">
        <v>22</v>
      </c>
    </row>
    <row r="88" spans="1:9" ht="98.25" customHeight="1" x14ac:dyDescent="0.25">
      <c r="A88" s="25" t="s">
        <v>23</v>
      </c>
      <c r="B88" s="26" t="s">
        <v>25</v>
      </c>
      <c r="C88" s="26" t="s">
        <v>120</v>
      </c>
      <c r="D88" s="26" t="s">
        <v>110</v>
      </c>
      <c r="E88" s="33">
        <v>45291</v>
      </c>
      <c r="F88" s="26" t="s">
        <v>112</v>
      </c>
      <c r="G88" s="27" t="s">
        <v>113</v>
      </c>
      <c r="H88" s="4">
        <v>0</v>
      </c>
      <c r="I88" s="4">
        <v>0</v>
      </c>
    </row>
    <row r="89" spans="1:9" ht="104.25" customHeight="1" x14ac:dyDescent="0.25">
      <c r="A89" s="39"/>
      <c r="B89" s="7" t="s">
        <v>142</v>
      </c>
      <c r="C89" s="7" t="s">
        <v>120</v>
      </c>
      <c r="D89" s="7" t="s">
        <v>111</v>
      </c>
      <c r="E89" s="8" t="s">
        <v>29</v>
      </c>
      <c r="F89" s="21" t="s">
        <v>121</v>
      </c>
      <c r="G89" s="7" t="s">
        <v>22</v>
      </c>
      <c r="H89" s="7" t="s">
        <v>22</v>
      </c>
      <c r="I89" s="7" t="s">
        <v>22</v>
      </c>
    </row>
    <row r="90" spans="1:9" ht="87" customHeight="1" x14ac:dyDescent="0.25">
      <c r="A90" s="58">
        <v>4</v>
      </c>
      <c r="B90" s="61" t="s">
        <v>26</v>
      </c>
      <c r="C90" s="62" t="s">
        <v>22</v>
      </c>
      <c r="D90" s="61" t="s">
        <v>63</v>
      </c>
      <c r="E90" s="87" t="s">
        <v>22</v>
      </c>
      <c r="F90" s="87" t="s">
        <v>22</v>
      </c>
      <c r="G90" s="62" t="s">
        <v>113</v>
      </c>
      <c r="H90" s="84">
        <v>0</v>
      </c>
      <c r="I90" s="84">
        <v>0</v>
      </c>
    </row>
    <row r="91" spans="1:9" ht="77.099999999999994" hidden="1" customHeight="1" x14ac:dyDescent="0.25">
      <c r="A91" s="59"/>
      <c r="B91" s="61"/>
      <c r="C91" s="63"/>
      <c r="D91" s="61"/>
      <c r="E91" s="87"/>
      <c r="F91" s="87"/>
      <c r="G91" s="63"/>
      <c r="H91" s="85"/>
      <c r="I91" s="85"/>
    </row>
    <row r="92" spans="1:9" ht="40.5" hidden="1" customHeight="1" x14ac:dyDescent="0.25">
      <c r="A92" s="59"/>
      <c r="B92" s="61"/>
      <c r="C92" s="63"/>
      <c r="D92" s="61"/>
      <c r="E92" s="87"/>
      <c r="F92" s="87"/>
      <c r="G92" s="63"/>
      <c r="H92" s="85"/>
      <c r="I92" s="85"/>
    </row>
    <row r="93" spans="1:9" ht="77.099999999999994" hidden="1" customHeight="1" x14ac:dyDescent="0.25">
      <c r="A93" s="59"/>
      <c r="B93" s="61"/>
      <c r="C93" s="63"/>
      <c r="D93" s="61"/>
      <c r="E93" s="87"/>
      <c r="F93" s="87"/>
      <c r="G93" s="63"/>
      <c r="H93" s="85"/>
      <c r="I93" s="85"/>
    </row>
    <row r="94" spans="1:9" ht="102" hidden="1" customHeight="1" x14ac:dyDescent="0.25">
      <c r="A94" s="60"/>
      <c r="B94" s="61"/>
      <c r="C94" s="64"/>
      <c r="D94" s="61"/>
      <c r="E94" s="87"/>
      <c r="F94" s="87"/>
      <c r="G94" s="64"/>
      <c r="H94" s="86"/>
      <c r="I94" s="86"/>
    </row>
    <row r="95" spans="1:9" ht="99" customHeight="1" x14ac:dyDescent="0.25">
      <c r="A95" s="10" t="s">
        <v>28</v>
      </c>
      <c r="B95" s="27" t="s">
        <v>27</v>
      </c>
      <c r="C95" s="27" t="s">
        <v>15</v>
      </c>
      <c r="D95" s="27" t="s">
        <v>40</v>
      </c>
      <c r="E95" s="11">
        <v>45291</v>
      </c>
      <c r="F95" s="27" t="s">
        <v>122</v>
      </c>
      <c r="G95" s="27" t="s">
        <v>113</v>
      </c>
      <c r="H95" s="40">
        <v>0</v>
      </c>
      <c r="I95" s="40">
        <v>0</v>
      </c>
    </row>
    <row r="96" spans="1:9" ht="100.5" customHeight="1" x14ac:dyDescent="0.25">
      <c r="A96" s="19"/>
      <c r="B96" s="7" t="s">
        <v>103</v>
      </c>
      <c r="C96" s="7" t="s">
        <v>16</v>
      </c>
      <c r="D96" s="7" t="s">
        <v>40</v>
      </c>
      <c r="E96" s="7" t="s">
        <v>10</v>
      </c>
      <c r="F96" s="7" t="s">
        <v>145</v>
      </c>
      <c r="G96" s="19" t="s">
        <v>22</v>
      </c>
      <c r="H96" s="19" t="s">
        <v>22</v>
      </c>
      <c r="I96" s="19" t="s">
        <v>22</v>
      </c>
    </row>
    <row r="97" spans="1:9" ht="24" customHeight="1" x14ac:dyDescent="0.25">
      <c r="A97" s="58">
        <v>5</v>
      </c>
      <c r="B97" s="62" t="s">
        <v>30</v>
      </c>
      <c r="C97" s="58" t="s">
        <v>22</v>
      </c>
      <c r="D97" s="62" t="s">
        <v>55</v>
      </c>
      <c r="E97" s="97" t="s">
        <v>22</v>
      </c>
      <c r="F97" s="97" t="s">
        <v>22</v>
      </c>
      <c r="G97" s="22" t="s">
        <v>56</v>
      </c>
      <c r="H97" s="23">
        <f>H98+H99+H100</f>
        <v>560</v>
      </c>
      <c r="I97" s="23">
        <f>I98+I99+I100</f>
        <v>0</v>
      </c>
    </row>
    <row r="98" spans="1:9" ht="20.25" customHeight="1" x14ac:dyDescent="0.25">
      <c r="A98" s="59"/>
      <c r="B98" s="63"/>
      <c r="C98" s="59"/>
      <c r="D98" s="63"/>
      <c r="E98" s="98"/>
      <c r="F98" s="98"/>
      <c r="G98" s="22" t="s">
        <v>12</v>
      </c>
      <c r="H98" s="23">
        <v>244.65</v>
      </c>
      <c r="I98" s="23">
        <v>0</v>
      </c>
    </row>
    <row r="99" spans="1:9" ht="20.25" customHeight="1" x14ac:dyDescent="0.25">
      <c r="A99" s="59"/>
      <c r="B99" s="63"/>
      <c r="C99" s="59"/>
      <c r="D99" s="63"/>
      <c r="E99" s="98"/>
      <c r="F99" s="98"/>
      <c r="G99" s="22" t="s">
        <v>13</v>
      </c>
      <c r="H99" s="23">
        <v>112.87</v>
      </c>
      <c r="I99" s="23">
        <v>0</v>
      </c>
    </row>
    <row r="100" spans="1:9" ht="20.25" customHeight="1" x14ac:dyDescent="0.25">
      <c r="A100" s="59"/>
      <c r="B100" s="63"/>
      <c r="C100" s="59"/>
      <c r="D100" s="63"/>
      <c r="E100" s="98"/>
      <c r="F100" s="98"/>
      <c r="G100" s="58" t="s">
        <v>14</v>
      </c>
      <c r="H100" s="100">
        <v>202.48</v>
      </c>
      <c r="I100" s="100">
        <v>0</v>
      </c>
    </row>
    <row r="101" spans="1:9" ht="0.75" customHeight="1" x14ac:dyDescent="0.25">
      <c r="A101" s="60"/>
      <c r="B101" s="64"/>
      <c r="C101" s="60"/>
      <c r="D101" s="64"/>
      <c r="E101" s="99"/>
      <c r="F101" s="99"/>
      <c r="G101" s="60"/>
      <c r="H101" s="101"/>
      <c r="I101" s="101"/>
    </row>
    <row r="102" spans="1:9" ht="21.6" customHeight="1" x14ac:dyDescent="0.25">
      <c r="A102" s="68" t="s">
        <v>33</v>
      </c>
      <c r="B102" s="45" t="s">
        <v>31</v>
      </c>
      <c r="C102" s="45" t="s">
        <v>15</v>
      </c>
      <c r="D102" s="45" t="s">
        <v>146</v>
      </c>
      <c r="E102" s="78">
        <v>45291</v>
      </c>
      <c r="F102" s="45" t="s">
        <v>139</v>
      </c>
      <c r="G102" s="2" t="s">
        <v>56</v>
      </c>
      <c r="H102" s="18">
        <f>H103+H104+H105</f>
        <v>560</v>
      </c>
      <c r="I102" s="3">
        <f>I103+I104+I105</f>
        <v>0</v>
      </c>
    </row>
    <row r="103" spans="1:9" ht="21.6" customHeight="1" x14ac:dyDescent="0.25">
      <c r="A103" s="69"/>
      <c r="B103" s="46"/>
      <c r="C103" s="46"/>
      <c r="D103" s="46"/>
      <c r="E103" s="46"/>
      <c r="F103" s="46"/>
      <c r="G103" s="2" t="s">
        <v>12</v>
      </c>
      <c r="H103" s="18">
        <v>244.65</v>
      </c>
      <c r="I103" s="3">
        <v>0</v>
      </c>
    </row>
    <row r="104" spans="1:9" ht="23.1" customHeight="1" x14ac:dyDescent="0.25">
      <c r="A104" s="69"/>
      <c r="B104" s="46"/>
      <c r="C104" s="46"/>
      <c r="D104" s="46"/>
      <c r="E104" s="46"/>
      <c r="F104" s="46"/>
      <c r="G104" s="2" t="s">
        <v>13</v>
      </c>
      <c r="H104" s="18">
        <v>112.87</v>
      </c>
      <c r="I104" s="3">
        <v>0</v>
      </c>
    </row>
    <row r="105" spans="1:9" ht="32.25" customHeight="1" x14ac:dyDescent="0.25">
      <c r="A105" s="70"/>
      <c r="B105" s="47"/>
      <c r="C105" s="46"/>
      <c r="D105" s="47"/>
      <c r="E105" s="47"/>
      <c r="F105" s="47"/>
      <c r="G105" s="2" t="s">
        <v>14</v>
      </c>
      <c r="H105" s="18">
        <v>202.48</v>
      </c>
      <c r="I105" s="3">
        <v>0</v>
      </c>
    </row>
    <row r="106" spans="1:9" ht="96" customHeight="1" x14ac:dyDescent="0.25">
      <c r="A106" s="7"/>
      <c r="B106" s="7" t="s">
        <v>104</v>
      </c>
      <c r="C106" s="7" t="s">
        <v>57</v>
      </c>
      <c r="D106" s="7" t="s">
        <v>147</v>
      </c>
      <c r="E106" s="12">
        <v>45291</v>
      </c>
      <c r="F106" s="7" t="s">
        <v>140</v>
      </c>
      <c r="G106" s="7" t="s">
        <v>22</v>
      </c>
      <c r="H106" s="7" t="s">
        <v>22</v>
      </c>
      <c r="I106" s="7" t="s">
        <v>22</v>
      </c>
    </row>
    <row r="107" spans="1:9" ht="98.25" customHeight="1" x14ac:dyDescent="0.25">
      <c r="A107" s="7"/>
      <c r="B107" s="7" t="s">
        <v>105</v>
      </c>
      <c r="C107" s="7" t="s">
        <v>57</v>
      </c>
      <c r="D107" s="7" t="s">
        <v>147</v>
      </c>
      <c r="E107" s="12">
        <v>45291</v>
      </c>
      <c r="F107" s="7" t="s">
        <v>144</v>
      </c>
      <c r="G107" s="7" t="s">
        <v>22</v>
      </c>
      <c r="H107" s="7" t="s">
        <v>22</v>
      </c>
      <c r="I107" s="7" t="s">
        <v>22</v>
      </c>
    </row>
    <row r="108" spans="1:9" ht="27.95" customHeight="1" x14ac:dyDescent="0.25">
      <c r="A108" s="68" t="s">
        <v>34</v>
      </c>
      <c r="B108" s="45" t="s">
        <v>32</v>
      </c>
      <c r="C108" s="45" t="s">
        <v>15</v>
      </c>
      <c r="D108" s="45" t="s">
        <v>41</v>
      </c>
      <c r="E108" s="78">
        <v>45291</v>
      </c>
      <c r="F108" s="45"/>
      <c r="G108" s="45" t="s">
        <v>113</v>
      </c>
      <c r="H108" s="114">
        <f>H109+H110+H111</f>
        <v>0</v>
      </c>
      <c r="I108" s="114">
        <f>I109+I110+I111</f>
        <v>0</v>
      </c>
    </row>
    <row r="109" spans="1:9" ht="23.1" customHeight="1" x14ac:dyDescent="0.25">
      <c r="A109" s="69"/>
      <c r="B109" s="46"/>
      <c r="C109" s="46"/>
      <c r="D109" s="46"/>
      <c r="E109" s="79"/>
      <c r="F109" s="46"/>
      <c r="G109" s="46"/>
      <c r="H109" s="115"/>
      <c r="I109" s="115"/>
    </row>
    <row r="110" spans="1:9" ht="21.95" customHeight="1" x14ac:dyDescent="0.25">
      <c r="A110" s="69"/>
      <c r="B110" s="46"/>
      <c r="C110" s="46"/>
      <c r="D110" s="46"/>
      <c r="E110" s="79"/>
      <c r="F110" s="46"/>
      <c r="G110" s="46"/>
      <c r="H110" s="115"/>
      <c r="I110" s="115"/>
    </row>
    <row r="111" spans="1:9" ht="15.75" customHeight="1" x14ac:dyDescent="0.25">
      <c r="A111" s="69"/>
      <c r="B111" s="46"/>
      <c r="C111" s="46"/>
      <c r="D111" s="46"/>
      <c r="E111" s="79"/>
      <c r="F111" s="46"/>
      <c r="G111" s="46"/>
      <c r="H111" s="115"/>
      <c r="I111" s="115"/>
    </row>
    <row r="112" spans="1:9" ht="26.25" hidden="1" customHeight="1" x14ac:dyDescent="0.25">
      <c r="A112" s="70"/>
      <c r="B112" s="47"/>
      <c r="C112" s="47"/>
      <c r="D112" s="47"/>
      <c r="E112" s="80"/>
      <c r="F112" s="47"/>
      <c r="G112" s="47"/>
      <c r="H112" s="116"/>
      <c r="I112" s="116"/>
    </row>
    <row r="113" spans="1:9" ht="68.25" customHeight="1" x14ac:dyDescent="0.25">
      <c r="A113" s="19"/>
      <c r="B113" s="7" t="s">
        <v>106</v>
      </c>
      <c r="C113" s="7" t="s">
        <v>15</v>
      </c>
      <c r="D113" s="7" t="s">
        <v>41</v>
      </c>
      <c r="E113" s="12">
        <v>45291</v>
      </c>
      <c r="F113" s="7"/>
      <c r="G113" s="7" t="s">
        <v>22</v>
      </c>
      <c r="H113" s="7" t="s">
        <v>22</v>
      </c>
      <c r="I113" s="7" t="s">
        <v>22</v>
      </c>
    </row>
    <row r="114" spans="1:9" ht="61.5" customHeight="1" x14ac:dyDescent="0.25">
      <c r="A114" s="19"/>
      <c r="B114" s="7" t="s">
        <v>107</v>
      </c>
      <c r="C114" s="7" t="s">
        <v>15</v>
      </c>
      <c r="D114" s="7" t="s">
        <v>41</v>
      </c>
      <c r="E114" s="12">
        <v>45291</v>
      </c>
      <c r="F114" s="7"/>
      <c r="G114" s="7" t="s">
        <v>22</v>
      </c>
      <c r="H114" s="7" t="s">
        <v>22</v>
      </c>
      <c r="I114" s="7" t="s">
        <v>22</v>
      </c>
    </row>
    <row r="115" spans="1:9" ht="23.25" customHeight="1" x14ac:dyDescent="0.25">
      <c r="A115" s="102" t="s">
        <v>108</v>
      </c>
      <c r="B115" s="103"/>
      <c r="C115" s="103"/>
      <c r="D115" s="103"/>
      <c r="E115" s="103"/>
      <c r="F115" s="103"/>
      <c r="G115" s="103"/>
      <c r="H115" s="103"/>
      <c r="I115" s="104"/>
    </row>
    <row r="116" spans="1:9" ht="69.75" customHeight="1" x14ac:dyDescent="0.25">
      <c r="A116" s="22">
        <v>6</v>
      </c>
      <c r="B116" s="36" t="s">
        <v>47</v>
      </c>
      <c r="C116" s="36" t="s">
        <v>22</v>
      </c>
      <c r="D116" s="36" t="s">
        <v>51</v>
      </c>
      <c r="E116" s="35" t="s">
        <v>22</v>
      </c>
      <c r="F116" s="36" t="s">
        <v>22</v>
      </c>
      <c r="G116" s="28" t="s">
        <v>113</v>
      </c>
      <c r="H116" s="29">
        <v>41347.4</v>
      </c>
      <c r="I116" s="29">
        <v>6647</v>
      </c>
    </row>
    <row r="117" spans="1:9" ht="62.25" customHeight="1" x14ac:dyDescent="0.25">
      <c r="A117" s="22">
        <v>7</v>
      </c>
      <c r="B117" s="36" t="s">
        <v>48</v>
      </c>
      <c r="C117" s="36" t="s">
        <v>22</v>
      </c>
      <c r="D117" s="36" t="s">
        <v>109</v>
      </c>
      <c r="E117" s="35" t="s">
        <v>22</v>
      </c>
      <c r="F117" s="36" t="s">
        <v>22</v>
      </c>
      <c r="G117" s="28" t="s">
        <v>113</v>
      </c>
      <c r="H117" s="29">
        <v>26200</v>
      </c>
      <c r="I117" s="29">
        <v>5500</v>
      </c>
    </row>
    <row r="118" spans="1:9" ht="52.5" customHeight="1" x14ac:dyDescent="0.25">
      <c r="A118" s="22">
        <v>8</v>
      </c>
      <c r="B118" s="36" t="s">
        <v>49</v>
      </c>
      <c r="C118" s="36" t="s">
        <v>22</v>
      </c>
      <c r="D118" s="36" t="s">
        <v>109</v>
      </c>
      <c r="E118" s="35" t="s">
        <v>22</v>
      </c>
      <c r="F118" s="36" t="s">
        <v>22</v>
      </c>
      <c r="G118" s="28" t="s">
        <v>113</v>
      </c>
      <c r="H118" s="34">
        <v>0</v>
      </c>
      <c r="I118" s="34">
        <v>0</v>
      </c>
    </row>
    <row r="119" spans="1:9" ht="58.5" customHeight="1" x14ac:dyDescent="0.25">
      <c r="A119" s="22">
        <v>9</v>
      </c>
      <c r="B119" s="36" t="s">
        <v>50</v>
      </c>
      <c r="C119" s="36" t="s">
        <v>22</v>
      </c>
      <c r="D119" s="36" t="s">
        <v>51</v>
      </c>
      <c r="E119" s="35" t="s">
        <v>22</v>
      </c>
      <c r="F119" s="36" t="s">
        <v>22</v>
      </c>
      <c r="G119" s="28" t="s">
        <v>113</v>
      </c>
      <c r="H119" s="34">
        <v>0</v>
      </c>
      <c r="I119" s="34">
        <v>0</v>
      </c>
    </row>
    <row r="120" spans="1:9" ht="48" customHeight="1" x14ac:dyDescent="0.25">
      <c r="A120" s="93" t="s">
        <v>150</v>
      </c>
      <c r="B120" s="94"/>
      <c r="C120" s="94"/>
      <c r="D120" s="94"/>
      <c r="E120" s="94"/>
      <c r="F120" s="94"/>
      <c r="G120" s="94"/>
      <c r="H120" s="94"/>
      <c r="I120" s="95"/>
    </row>
    <row r="121" spans="1:9" ht="27" customHeight="1" x14ac:dyDescent="0.25">
      <c r="A121" s="5"/>
      <c r="B121" s="5"/>
      <c r="C121" s="5"/>
      <c r="D121" s="5"/>
      <c r="E121" s="5"/>
      <c r="F121" s="5"/>
      <c r="G121" s="5"/>
      <c r="H121" s="5"/>
      <c r="I121" s="5"/>
    </row>
    <row r="122" spans="1:9" x14ac:dyDescent="0.25">
      <c r="A122" s="96"/>
      <c r="B122" s="96"/>
      <c r="C122" s="96"/>
      <c r="D122" s="96"/>
      <c r="E122" s="96"/>
      <c r="F122" s="96"/>
      <c r="G122" s="96"/>
      <c r="H122" s="96"/>
      <c r="I122" s="96"/>
    </row>
    <row r="123" spans="1:9" ht="15.75" x14ac:dyDescent="0.25">
      <c r="A123" s="5"/>
      <c r="B123" s="5"/>
      <c r="C123" s="5"/>
      <c r="D123" s="5"/>
      <c r="E123" s="5"/>
      <c r="F123" s="5"/>
      <c r="G123" s="5"/>
      <c r="H123" s="5"/>
      <c r="I123" s="5"/>
    </row>
    <row r="124" spans="1:9" ht="15.75" x14ac:dyDescent="0.25">
      <c r="A124" s="5"/>
      <c r="B124" s="5"/>
      <c r="C124" s="5"/>
      <c r="D124" s="5"/>
      <c r="E124" s="5"/>
      <c r="F124" s="5"/>
      <c r="G124" s="5"/>
      <c r="H124" s="5"/>
      <c r="I124" s="5"/>
    </row>
  </sheetData>
  <mergeCells count="149">
    <mergeCell ref="G108:G112"/>
    <mergeCell ref="H108:H112"/>
    <mergeCell ref="I108:I112"/>
    <mergeCell ref="A80:A84"/>
    <mergeCell ref="G90:G94"/>
    <mergeCell ref="H90:H94"/>
    <mergeCell ref="I90:I94"/>
    <mergeCell ref="I80:I84"/>
    <mergeCell ref="G80:G84"/>
    <mergeCell ref="H80:H84"/>
    <mergeCell ref="A74:A78"/>
    <mergeCell ref="A67:A71"/>
    <mergeCell ref="A42:A46"/>
    <mergeCell ref="A35:A39"/>
    <mergeCell ref="A97:A101"/>
    <mergeCell ref="B97:B101"/>
    <mergeCell ref="C102:C105"/>
    <mergeCell ref="E102:E105"/>
    <mergeCell ref="F102:F105"/>
    <mergeCell ref="D102:D105"/>
    <mergeCell ref="B80:B84"/>
    <mergeCell ref="C80:C84"/>
    <mergeCell ref="D80:D84"/>
    <mergeCell ref="E80:E84"/>
    <mergeCell ref="F80:F84"/>
    <mergeCell ref="A63:A64"/>
    <mergeCell ref="B63:B64"/>
    <mergeCell ref="C63:C64"/>
    <mergeCell ref="D63:D64"/>
    <mergeCell ref="E63:E64"/>
    <mergeCell ref="F63:F64"/>
    <mergeCell ref="A53:I57"/>
    <mergeCell ref="A58:A62"/>
    <mergeCell ref="B58:B62"/>
    <mergeCell ref="A120:I120"/>
    <mergeCell ref="A122:I122"/>
    <mergeCell ref="A90:A94"/>
    <mergeCell ref="B90:B94"/>
    <mergeCell ref="C90:C94"/>
    <mergeCell ref="D90:D94"/>
    <mergeCell ref="E90:E94"/>
    <mergeCell ref="F90:F94"/>
    <mergeCell ref="A102:A105"/>
    <mergeCell ref="B102:B105"/>
    <mergeCell ref="A108:A112"/>
    <mergeCell ref="B108:B112"/>
    <mergeCell ref="C108:C112"/>
    <mergeCell ref="D108:D112"/>
    <mergeCell ref="E108:E112"/>
    <mergeCell ref="F108:F112"/>
    <mergeCell ref="C97:C101"/>
    <mergeCell ref="D97:D101"/>
    <mergeCell ref="E97:E101"/>
    <mergeCell ref="F97:F101"/>
    <mergeCell ref="G100:G101"/>
    <mergeCell ref="H100:H101"/>
    <mergeCell ref="I100:I101"/>
    <mergeCell ref="A115:I115"/>
    <mergeCell ref="G67:G71"/>
    <mergeCell ref="H67:H71"/>
    <mergeCell ref="I67:I71"/>
    <mergeCell ref="B74:B78"/>
    <mergeCell ref="C74:C78"/>
    <mergeCell ref="D74:D78"/>
    <mergeCell ref="E74:E78"/>
    <mergeCell ref="F74:F78"/>
    <mergeCell ref="G74:G78"/>
    <mergeCell ref="B67:B71"/>
    <mergeCell ref="C67:C71"/>
    <mergeCell ref="D67:D71"/>
    <mergeCell ref="E67:E71"/>
    <mergeCell ref="F67:F71"/>
    <mergeCell ref="H74:H78"/>
    <mergeCell ref="I74:I78"/>
    <mergeCell ref="C58:C62"/>
    <mergeCell ref="D58:D62"/>
    <mergeCell ref="E58:E62"/>
    <mergeCell ref="F58:F62"/>
    <mergeCell ref="G58:G62"/>
    <mergeCell ref="H58:H62"/>
    <mergeCell ref="I58:I62"/>
    <mergeCell ref="G63:G64"/>
    <mergeCell ref="H63:H64"/>
    <mergeCell ref="I63:I64"/>
    <mergeCell ref="A47:A51"/>
    <mergeCell ref="B47:B51"/>
    <mergeCell ref="C47:C51"/>
    <mergeCell ref="D47:D51"/>
    <mergeCell ref="E47:E51"/>
    <mergeCell ref="F47:F51"/>
    <mergeCell ref="G47:G51"/>
    <mergeCell ref="H47:H51"/>
    <mergeCell ref="I47:I51"/>
    <mergeCell ref="H35:H39"/>
    <mergeCell ref="I35:I39"/>
    <mergeCell ref="B42:B46"/>
    <mergeCell ref="C42:C45"/>
    <mergeCell ref="D42:D46"/>
    <mergeCell ref="E42:E46"/>
    <mergeCell ref="F42:F46"/>
    <mergeCell ref="G42:G46"/>
    <mergeCell ref="H42:H46"/>
    <mergeCell ref="B35:B39"/>
    <mergeCell ref="D35:D39"/>
    <mergeCell ref="E35:E39"/>
    <mergeCell ref="F35:F39"/>
    <mergeCell ref="G35:G39"/>
    <mergeCell ref="I42:I46"/>
    <mergeCell ref="C35:C39"/>
    <mergeCell ref="A28:A32"/>
    <mergeCell ref="B28:B32"/>
    <mergeCell ref="C28:C32"/>
    <mergeCell ref="D28:D32"/>
    <mergeCell ref="E28:E32"/>
    <mergeCell ref="F28:F32"/>
    <mergeCell ref="G28:G32"/>
    <mergeCell ref="H28:H32"/>
    <mergeCell ref="I28:I32"/>
    <mergeCell ref="A20:A24"/>
    <mergeCell ref="B20:B24"/>
    <mergeCell ref="C20:C24"/>
    <mergeCell ref="D20:D24"/>
    <mergeCell ref="E20:E24"/>
    <mergeCell ref="F20:F24"/>
    <mergeCell ref="G20:G24"/>
    <mergeCell ref="H20:H24"/>
    <mergeCell ref="I20:I24"/>
    <mergeCell ref="A10:I14"/>
    <mergeCell ref="A15:A19"/>
    <mergeCell ref="B15:B19"/>
    <mergeCell ref="C15:C19"/>
    <mergeCell ref="D15:D19"/>
    <mergeCell ref="E15:E19"/>
    <mergeCell ref="F15:F19"/>
    <mergeCell ref="G15:G19"/>
    <mergeCell ref="H15:H19"/>
    <mergeCell ref="I15:I19"/>
    <mergeCell ref="A2:I2"/>
    <mergeCell ref="A3:A8"/>
    <mergeCell ref="B3:B8"/>
    <mergeCell ref="C3:C8"/>
    <mergeCell ref="D3:D8"/>
    <mergeCell ref="E3:F3"/>
    <mergeCell ref="G3:I3"/>
    <mergeCell ref="G4:G8"/>
    <mergeCell ref="H4:H8"/>
    <mergeCell ref="I4:I8"/>
    <mergeCell ref="E5:E7"/>
    <mergeCell ref="F5:F7"/>
  </mergeCells>
  <printOptions horizontalCentered="1"/>
  <pageMargins left="0.51181102362204722" right="0.51181102362204722" top="0.74803149606299213" bottom="0.35433070866141736" header="0" footer="0"/>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МП Градостр.и землепольз. I кв.</vt:lpstr>
      <vt:lpstr>'МП Градостр.и землепольз. I кв.'!Область_печати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Каракчиева Валентина Владимировна</cp:lastModifiedBy>
  <cp:lastPrinted>2022-04-19T14:35:07Z</cp:lastPrinted>
  <dcterms:created xsi:type="dcterms:W3CDTF">2020-07-29T08:30:57Z</dcterms:created>
  <dcterms:modified xsi:type="dcterms:W3CDTF">2023-05-23T08:42:42Z</dcterms:modified>
</cp:coreProperties>
</file>