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500" windowWidth="27800" windowHeight="11020" tabRatio="1000"/>
  </bookViews>
  <sheets>
    <sheet name="ГиЗ_3квартал" sheetId="21" r:id="rId1"/>
  </sheets>
  <definedNames>
    <definedName name="_xlnm.Print_Area" localSheetId="0">ГиЗ_3квартал!$A$1:$I$121</definedName>
  </definedNames>
  <calcPr calcId="145621"/>
</workbook>
</file>

<file path=xl/calcChain.xml><?xml version="1.0" encoding="utf-8"?>
<calcChain xmlns="http://schemas.openxmlformats.org/spreadsheetml/2006/main">
  <c r="I113" i="21"/>
  <c r="H113"/>
  <c r="H111"/>
  <c r="H110" s="1"/>
  <c r="H112"/>
  <c r="H103" l="1"/>
  <c r="I61"/>
  <c r="H61"/>
  <c r="I110" l="1"/>
  <c r="I97" l="1"/>
</calcChain>
</file>

<file path=xl/sharedStrings.xml><?xml version="1.0" encoding="utf-8"?>
<sst xmlns="http://schemas.openxmlformats.org/spreadsheetml/2006/main" count="267" uniqueCount="125">
  <si>
    <t>Статус контрольного события</t>
  </si>
  <si>
    <t>План</t>
  </si>
  <si>
    <t>Факт</t>
  </si>
  <si>
    <t>Источники финансирования</t>
  </si>
  <si>
    <t>План на отчетную дату</t>
  </si>
  <si>
    <t>1.1.</t>
  </si>
  <si>
    <t>1.2.</t>
  </si>
  <si>
    <t>1.3.</t>
  </si>
  <si>
    <t>2.</t>
  </si>
  <si>
    <t>2.1.</t>
  </si>
  <si>
    <t>3.</t>
  </si>
  <si>
    <t>3.1.</t>
  </si>
  <si>
    <t>по мере необходимости</t>
  </si>
  <si>
    <t>3.2.</t>
  </si>
  <si>
    <t>ФБ</t>
  </si>
  <si>
    <t>РБ</t>
  </si>
  <si>
    <t>МБ</t>
  </si>
  <si>
    <t>ВИ</t>
  </si>
  <si>
    <t>всего</t>
  </si>
  <si>
    <t>Срок не наступил</t>
  </si>
  <si>
    <t>Выполнено в срок</t>
  </si>
  <si>
    <t>ежеквартально</t>
  </si>
  <si>
    <t>Срок не наступил.</t>
  </si>
  <si>
    <t>3.3.</t>
  </si>
  <si>
    <t>3.4.</t>
  </si>
  <si>
    <t xml:space="preserve">Расходы на реализацию программы, тыс. руб.
</t>
  </si>
  <si>
    <t>№ п/п</t>
  </si>
  <si>
    <t>Итого по муниципальной программе:</t>
  </si>
  <si>
    <t xml:space="preserve">Наименование подпрограммы, основного мероприятия, мероприятий, реализуемых в рамках основного мероприятия, контрольного события
</t>
  </si>
  <si>
    <t xml:space="preserve">Ответственный исполнитель </t>
  </si>
  <si>
    <t>Дата наступления контрольного события  в отчетном периоде</t>
  </si>
  <si>
    <t>Кассовое исполнение</t>
  </si>
  <si>
    <t>Основное мероприятие 1.1.
Актуализация градостроительной документации.</t>
  </si>
  <si>
    <t>Х</t>
  </si>
  <si>
    <t>Мероприятие 1.1.2.
Разработка и утверждение документации по планировке территории</t>
  </si>
  <si>
    <t>Мероприятие 1.1.3. Утверждение архитектурно-планировочных концепций по формированию привлекательности облика города</t>
  </si>
  <si>
    <t>Основное мероприятие 1.2.
Предоставление муниципальных услуг в сфере градостроительства, землеустроительства и земельных отношений</t>
  </si>
  <si>
    <t>Основное мероприятие 2.1.
Управление и распоряжение земельными участками, находящимися в границах МО ГО "Сыктывкар"</t>
  </si>
  <si>
    <t>По мере выявления нарушений земельного законодательства</t>
  </si>
  <si>
    <t>Мероприятие 2.1.4.
Заключение, внесение изменения, дополнения и расторжение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t>
  </si>
  <si>
    <t>3.5.</t>
  </si>
  <si>
    <t>31.12.2021</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</si>
  <si>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</si>
  <si>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по мере предоставления</t>
  </si>
  <si>
    <t>Директор МБУ "АПБ"  Е.В. Мартынова, зам. начальника управления архитектуры, городского строительства и землепользования администрации МО ГО "Сыктывкар" 
Л.С. Носова</t>
  </si>
  <si>
    <t>Контрольное событие 7.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</si>
  <si>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 xml:space="preserve">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
</t>
  </si>
  <si>
    <t xml:space="preserve">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 </t>
  </si>
  <si>
    <t>Заместитель председателя Комитета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</si>
  <si>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Заместитель председателя Комитета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</si>
  <si>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Мероприятие 2.1.5.
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</si>
  <si>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 xml:space="preserve">Контрольное событие 13.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
</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</si>
  <si>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</si>
  <si>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</si>
  <si>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</si>
  <si>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 xml:space="preserve">По мере выявления </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</si>
  <si>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</si>
  <si>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</si>
  <si>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Контрольное событие 15.
Проведение конкурсных мероприятий в рамках определения исполнителя комплексных кадастровых работ</t>
  </si>
  <si>
    <t>Контрольное событие 16.
Заключение контракта с победителем конкурсных мероприятий</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</si>
  <si>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</si>
  <si>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Контрольное событие 17.
Направление материалов для осуществления постановки на государственный кадастровый учет</t>
  </si>
  <si>
    <t>Контрольное событие 18.
Подписание акта выполненных работ</t>
  </si>
  <si>
    <t>5.1.</t>
  </si>
  <si>
    <t>5.2.</t>
  </si>
  <si>
    <t xml:space="preserve">Контрольное событие 3.
Согласование вывесок </t>
  </si>
  <si>
    <t xml:space="preserve">Контрольное событие 4.
Согласование  колерных паспортов </t>
  </si>
  <si>
    <t xml:space="preserve">Контрольное событие 6.
Выполнение геодезических работ на земельных участках для льготных категорий граждан
</t>
  </si>
  <si>
    <t>Контрольное событие 8.
Проведение  проверок использования земельных участков</t>
  </si>
  <si>
    <t>Контрольное событие 11.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</si>
  <si>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10.
Предоставление земельных участков, государственная собственность на которые не разграничена,  в аренду граждан и юридических лиц</t>
  </si>
  <si>
    <t>Контрольное событие 12.
Проведение мероприятий в отношении хозяйствующих субъектов, имеющих задолженность по арендным платежам за землю</t>
  </si>
  <si>
    <t>Контрольное событие 9.
Предоставление земельных участков, государственная собственность на которые не разграничена,  в собственность граждан и юридических лиц</t>
  </si>
  <si>
    <t>Контрольное событие 2.
Приведение муниципальных правовых актов в соответствии с  требованиями федерального законодательства</t>
  </si>
  <si>
    <t>Выполнено раньше срока</t>
  </si>
  <si>
    <t>Контрольное событие 14.
Составление заключения о результатах общественных обсуждений и публичных слушаний</t>
  </si>
  <si>
    <t xml:space="preserve">Начальник управления контроля И.А. Архипенко, ведущий специалист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</si>
  <si>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Заместитель председателя Комитета - заведующий отделом земельных отношений
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</si>
  <si>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 xml:space="preserve">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квартал  2021 г.
            Ответственный исполнитель: управление архитектуры, городского строительства и землепользования администрации МО ГО "Сыктывкар"
</t>
  </si>
  <si>
    <t>Выполнено частично.</t>
  </si>
  <si>
    <t>Выполнено раньше срока.</t>
  </si>
  <si>
    <t>Начальник управления жилищно-коммунального хозяйства администрации МО ГО "Сыктывкар"
А.Г. Гонтарь,
начальник отдела контроля за содержанием и эксплуатацией инфраструктуры городского хозяйства УЖКХ администрации МО ГО "Сыктывкар" 
А.А. Телегин</t>
  </si>
  <si>
    <t>Директор МБУ "АПБ" Е.В. Мартынова,
начальник отдела городского градостроительного кадастра управления архитектуры и землепользования администрации           
МО ГО "Сыктывкар" О.Н. Попова,
начальник отдела генплана управления архитектуры и землепользования администрации           
  МО ГО "Сыктывкар" Е.В. Демина</t>
  </si>
  <si>
    <t>И.о. начальника управления архитектуры, городского строительства и землепользования администрации МО ГО "Сыктывкар" Л.С. Носова</t>
  </si>
  <si>
    <t xml:space="preserve">Муниципальный правовой акт приведен в соответствии с  требованиями федерального законодательства: Решение Совета МО ГО "Сыктывкар" от 30.04.2010 № 31/04-560
"Об утверждении Правил землепользования и застройки муниципального образования городского округа "Сыктывкар".
</t>
  </si>
  <si>
    <t>Главный архитектор  МО ГО "Сыктывкар" В.Я. Рунг</t>
  </si>
  <si>
    <t xml:space="preserve">Согласовано 34 колерных паспорта. Составлены отчеты по состоянию на 31.03.2021, 30.06.2021, 30.09.2021.
</t>
  </si>
  <si>
    <t xml:space="preserve">Подготовлено 1 752 ед.  разрешительной документации для осуществления градостроительной деятельности. Составлены отчеты по состоянию на 31.03.2021, 30.06.2021, 30.09.2021. </t>
  </si>
  <si>
    <t xml:space="preserve">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Ходченко А.А., директор МБУ "АПБ"  Е.В. Мартынова,                                                                        начальник отдела генплана управления архитектуры и землепользования администрации МО ГО "Сыктывкар" Е.В. Демина, председатель комитета по управлению муниципальным имуществом И.Н. Янчук, руководитель администрации Эжвинского района МО ГО "Сыктывкар" С.В. Воронин </t>
  </si>
  <si>
    <t xml:space="preserve">Согласован  дизайн-проект 65 вывесок. Составлены отчеты по состоянию на 31.03.2021, 30.06.2021, 30.09.2021.
</t>
  </si>
  <si>
    <t xml:space="preserve">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Ходченко А.А, директор МБУ "АПБ"                                                Е.В. Мартынова,руководитель администрации Эжвинского района МО ГО "Сыктывкар" С.В. Воронин </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</si>
  <si>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</si>
  <si>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</si>
  <si>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</si>
  <si>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 xml:space="preserve">Контрольное событие 5.
 Подготовка разрешительной документации для осуществления градостроительной деятельности
</t>
  </si>
  <si>
    <t>Мероприятие 1.1.1.
Актуализация схемы теплоснабжения МО ГО "Сыктывкар" по состоянию на 2021 год</t>
  </si>
  <si>
    <t>Мероприятие 2.1.1.
Обеспечение рационального и эффективного использования земельных ресурсов на территории МО ГО "Сыктывкар"</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</si>
  <si>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ГО"Сыктывкар"</t>
  </si>
  <si>
    <t>Мероприятие 2.1.3
Заключение договоров купли-продажи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t>
  </si>
  <si>
    <t>Главный архитектор  МО ГО "Сыктывкар"                                               В.Я. Рунг, гл. специалист сектора рекламы и городского дизайна В.В. Смирнов</t>
  </si>
  <si>
    <t>Главный архитектор  МО ГО "Сыктывкар"                                           В.Я. Рунг, гл. специалист сектора рекламы и городского дизайна В.В. Смирнов</t>
  </si>
  <si>
    <t xml:space="preserve">Директор МБУ "АПБ"  Е.В. Мартынова, Зам. начальника управления архитектуры, городского строительства и землепользования администрации МО ГО "Сыктывкар"
Л.С. Носова, руководитель администрации Эжвинского района МО ГО "Сыктывкар" С.В. Воронин </t>
  </si>
  <si>
    <t>Директор МБУ "АПБ"  Е.В. Мартынова, Зам. начальника управления архитектуры, городского строительства и землепользования администрации МО ГО «Сыктывкар»
Л.С. Носова</t>
  </si>
  <si>
    <t xml:space="preserve">Начальник управления контроля И.А. Архипенко, ведущий специалист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</si>
  <si>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Начальник отдела землепользования управления архитектуры и землепользования администрации           
  МО ГО "Сыктывкар" Ю.М. Питиримова,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</si>
  <si>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и землепользования администрации МО ГО "Сыктывкар" Ю.М. Питиримова
</t>
  </si>
  <si>
    <t xml:space="preserve">Начальник отдела землепользования управления архитектуры и землепользования администрации           
МО ГО "Сыктывкар" Ю.М. Питиримова
</t>
  </si>
  <si>
    <t xml:space="preserve">Начальник отдела землепользования управления архитектуры и землепользования администрации           
  МО ГО "Сыктывкар" Ю.М. Питиримова
</t>
  </si>
  <si>
    <t xml:space="preserve">Начальник отдела землепользования управления архитектуры и землепользования администрации           
МО ГО "Сыктывкар"Ю.М. Питиримова
</t>
  </si>
  <si>
    <t xml:space="preserve">Выполнены геодезические работы на 19 земельных участках для льготных категорий граждан. Подготовлены отчеты на 31.03.2021,  30.06.2021, 30.09.2021. </t>
  </si>
  <si>
    <t xml:space="preserve">Выполнены работы по разработке документации по планировке территории (проект планировки и межевания) с целью формирования 19 земельных участков для предоставления льготным категориям граждан. Подготовлены отчеты по состоянию на 31.03.2021, 30.06.2021, 30.09.2021.
</t>
  </si>
  <si>
    <t>Предоставлено в аренду гражданам и юридическим лицам 144  земельных участка, выданы документы: 11.01.2021 (8), 13.01.2021, 15.01.2021, 21.01.2021, 08.02.2021, 12.02.2021, 15.02.2021 (4), 16.02.2021, 24.02.2021 (3), 27.02.2021,  02.03.2021, 15.03.2021 (2), 17.03.2021, 18.03.2021, 22.03.2021, 23.03.2021, 29.03.2021, 31.03.2021, 01.04.2021, 06.04.2021, 07.04.2021, 12.04.2021, 16.04.2021, 21.04.2021, 23.04.2021, 04.05.2021, 05.05.2021 (3), 07.05.2021, 11.05.2021 (2), 14.05.2021 (2), 19.05.2021 (2), 20.05.2021 (2),  21.05.2021 (2),  24.05.2021,  25.05.2021, 26.05.2021, 31.05.2021 (2), 09.06.2021 (2), 10.06.2021, 11.06.2021 (2), 15.06.2021 (2), 16.06.2021 (2), 17.06.2021 (2), 18.06.2021 (2), 21.06.2021 (5), 23.06.2021,  04.06.2021, 28.06.2021, 29.06.2021, 02.07.2021, 05.07.2021, 06.07.2021 (2), 12.07.2021, 13.07.2021 (2), 14.07.2021 (2), 16.07.2021, 19.07.2021, 21.07.2021, 23.07.2021, 27.07.2021 (2), 29.07.2021, 30.07.2021, 02.08.2021 (5), 09.08.2021 (4), 10.08.2021, 12.08.2021, 17.08.2021 (2), 18.08.2021, 23.08.2021, 24.08.2021, 25.08.2021, 30.08.2021, 08.09.2021, 09.09.2021, 10.09.2021 (2), 16.09.2021 (2), 21.09.2021, 22.09.2021 (2), 27.09.2021 (4), 30.09.2021.</t>
  </si>
  <si>
    <t xml:space="preserve">Вынесено 3 распоряжения по сносу самовольной постройки либо ее приведение, в соответствие с установленными требованиями на территории МО ГО "Сыктывкар":31.03.2021 (2),07.06.2021. 
В 3 кв. 2021 самовольные постройки выявлены не были.
</t>
  </si>
  <si>
    <t xml:space="preserve">Составлены и размещены на сайте сыктывкар.рф  34 заключения Комиссии по землепользованию и застройке администрации МО ГО "Сыктывкар" о результатах публичных слушаний.
Составлены и размещены на сайте сыктывкар.рф  28 заключений Комиссии по землепользованию и застройке администрации МО ГО "Сыктывкар" о результатах общественных обсуждений. Подготовлены отчеты о проведенных мероприятиях по состоянию на 31.03.2021, 30.06.2021, 30.09.2021.
</t>
  </si>
  <si>
    <t>Проведены конкурсные мероприятия в рамках определения исполнителя комплексных кадастровых работ 31.03.2021. Определен исполнитель для проведения комплексных кадастровых работ - ООО "ГЕОИД".</t>
  </si>
  <si>
    <t xml:space="preserve">Заключены муниципальные контракты на выполнение комплексных кадастровых работ в отношении кадастровых кварталов МО ГО "Сыктывкар":
- 1 контракт (41 квартал) от 06.04.2021 № 0307200030621000212;
- 2 контракт (37 кварталов) от 15.06.2021 № 0307200030621000737;
- 3 контракт (12 кварталов) от 16.08.2021 № 0307200030621001219. 
</t>
  </si>
  <si>
    <t>Начальник отдела генплана управления архитектуры и землепользования администрации           
МО ГО "Сыктывкар" Е.В. Демина</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</si>
  <si>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не эффективной по итогам за 3 квартал 2021 года.</t>
    </r>
  </si>
  <si>
    <t>Эффективность= ( (ВМ2/0М)+(ВК16/16К)+(ОС 1 459,7/С 21 634,0) ) / 3 = (0+1,0+0,067)/3=35,6  %  (эффективна, если больше или равно 50 %)</t>
  </si>
  <si>
    <t xml:space="preserve">Предоставлено в безвозмездное пользование 33 земельных участка, выданы документы: 01.04.2021,  19.04.2021 (2), 20.04.2021 (2), 09.06.2021, 10.06.2021, 15.06.2021, 24.06.2021, 25.06.2021 (2), 29.06.2021 (2), 30.06.2021 (8), 09.08.2021,  30.09.2021, 20.07.2021, 12.08.2021, 18.08.2021, 24.08.2021, 30.08.2021, 31.08.2021, 13.09.2021, 16.09.2021, 23.09.2021(2).                                                                                              </t>
  </si>
  <si>
    <t>Контрольное событие 1.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2040 года по состоянию на 2022 год"</t>
  </si>
  <si>
    <t xml:space="preserve">Утверждено постановление администрации МО ГО "Сыктывкар" от 14.09.2021 № 9/2922 "Об утверждении актуализированной схемы теплоснабжения МО ГО "Сыктывкар" до 2040 года по состоянию на 2022 год".
</t>
  </si>
  <si>
    <t xml:space="preserve">Проведено 3 плановых проверки в оношении юридических лиц:
1. СНТ "Бытовик" (ИНН 1101913087, ОГРН 1081101006172) с 07.05.2021 по 04.06.2021.
2. СНТ "Березка" (ИНН: 1101005590, ОГРН: 1031100430019) с 28.06.2021 по 23.07.2021.
3. ООО "Норвуд СМ" (ИНН 1101036118, ОГРН 1031100402915) с 31.08.2021 по 13.09.2021.                                                                                                                                                                                                                                                                                                                                               Проведено 40  внеплановых выездных проверок в отношении физических лиц. Составлены отчеты о проделанной  работе по состоянию на 31.03.2021, 30.06.2021, 30.09.2021.
</t>
  </si>
  <si>
    <t xml:space="preserve"> Предоставлено 132 земельныых участка в собственность граждан и юридических лиц: 11.01.2021, 15.01.2021,  18.01.2021 (3), 19.01.2021, 21.01.2021, 26.01.2021 (7), 27.01.2021 (2), 15.02.2021 (3), 20.02.2021 (3), 24.02.2021, 03.03.2021 (2), 09.03.2021 (3), 12.03.2021, 22.03.2021, 25.03.2021 ,29.03.2021(2), 09.04.2021, 12.04.2021, 14.04.2021, 16.04.2021, 19.04.2021 (2), 20.04.2021 (3), 22.04.2021, 23.04.2021 (5), 26.04.2021, 28.04.2021, 05.05.2021 (11), 06.05.2021 (5), 12.05.2021 (2), 14.05.2021, 17.05.2021 (4), 18.05.2021, 20.05.2021 (5), 26.05.2021 (2),  04.06.2021, 08.06.2021 (2), 10.06.2021, 11.06.2021 (2), 15.06.2021, 16.06.2021 (2), 18.06.2021 (2), 22.06.2021, 25.06.2021, 06.07.2021, 09.07.2021, 12.07.2021 (2), 15.07.2021, 16.07.2021, 13.07.2021 (4), 14.07.2021 (2), 19.07.2021, 20.07.2021 (4), 21.07.2021 (2), 22.07.2021 (2), 23.07.2021, 29.07.2021, 02.08.2021, 06.08.2021 (6), 12.08.2021, 16.08.2021, 17.08.2021 (5), 23.08.2021 (8), 30.08.2021 (3), 31.08.2021 (5), 15.09.2021, 17.09.2021, 20.09.2021, 24.09.2021, 27.09.2021, 28.09.2021, 29.09.2021, 30.09.2021.                                                                                                                                                                               </t>
  </si>
  <si>
    <t xml:space="preserve">Проведены мероприятия в отношении хозяйствующих субъектов, имеющих задолженность по арендным платежам за землю:
- выявлено 166 неплательщиков;
- предъявлено 148 претензий о взыскании задолженности по арендным платежам в отношении земельных участков на сумму 738,617,47 тыс.руб.;
-  в судебные органы подано 37 исковых заявлений  на сумму 66 922,20 тыс.руб. (в отчетном периоде в добровольном порядке погашено
191 670,84 тыс. руб.). 
По состоянию на 30.09.2021 г. исковые требования по взысканию задолженности по арендной плате удовлетворены в размере 91 256,8 тыс.руб.
По 15 должникам принято решение о списании безнадежной к взысканию задолженности в связи с их ликвидацией и исключением из ЕГРЮЛ (протокол № 1 от 25.03.2021 г. на сумму 5134,8 тыс.руб.), отрабатывается в судебном порядке с целью последующего списания безнадежная к взысканию задолженность на сумму 4464,05 тыс. руб. (протокол № 2 от 10.06.2021года на сумму 14528,77 тыс.руб.), отрабатывается в судебном порядке с целью последующего списания безнадежная к взысканию задолженность на сумму 5991,14 тыс. руб., (протокол № 3 от 28.09.2021 года на сумму 6621,6 тыс.руб.).
   </t>
  </si>
</sst>
</file>

<file path=xl/styles.xml><?xml version="1.0" encoding="utf-8"?>
<styleSheet xmlns="http://schemas.openxmlformats.org/spreadsheetml/2006/main">
  <numFmts count="3">
    <numFmt numFmtId="164" formatCode="0.0"/>
    <numFmt numFmtId="165" formatCode="#,##0.0"/>
    <numFmt numFmtId="166" formatCode="_-* #,##0.00_р_._-;\-* #,##0.00_р_._-;_-* &quot;-&quot;??_р_._-;_-@_-"/>
  </numFmts>
  <fonts count="12">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45">
    <xf numFmtId="0" fontId="0" fillId="0" borderId="0" xfId="0"/>
    <xf numFmtId="0" fontId="0" fillId="2" borderId="0" xfId="0" applyFill="1"/>
    <xf numFmtId="164" fontId="8" fillId="2" borderId="1" xfId="0" applyNumberFormat="1" applyFont="1" applyFill="1" applyBorder="1" applyAlignment="1">
      <alignment horizontal="center" vertical="top" wrapText="1"/>
    </xf>
    <xf numFmtId="0" fontId="8" fillId="2" borderId="1" xfId="0" applyFont="1" applyFill="1" applyBorder="1" applyAlignment="1">
      <alignment vertical="center" wrapText="1"/>
    </xf>
    <xf numFmtId="165" fontId="0" fillId="0" borderId="0" xfId="0" applyNumberFormat="1"/>
    <xf numFmtId="0" fontId="8" fillId="2" borderId="1" xfId="0" applyFont="1" applyFill="1" applyBorder="1" applyAlignment="1">
      <alignment vertical="top"/>
    </xf>
    <xf numFmtId="0" fontId="8" fillId="2" borderId="0" xfId="0" applyFont="1" applyFill="1" applyBorder="1" applyAlignment="1">
      <alignment vertical="center" wrapText="1"/>
    </xf>
    <xf numFmtId="0" fontId="8" fillId="2" borderId="0" xfId="0" applyFont="1" applyFill="1" applyBorder="1" applyAlignment="1">
      <alignment vertical="top"/>
    </xf>
    <xf numFmtId="0" fontId="8" fillId="2" borderId="6" xfId="0" applyFont="1" applyFill="1" applyBorder="1" applyAlignment="1">
      <alignmen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165"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5" xfId="0" applyFont="1" applyFill="1" applyBorder="1"/>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vertical="top" wrapText="1"/>
    </xf>
    <xf numFmtId="0" fontId="8" fillId="3" borderId="1" xfId="0" applyFont="1" applyFill="1" applyBorder="1" applyAlignment="1">
      <alignment horizontal="center" vertical="top"/>
    </xf>
    <xf numFmtId="14" fontId="8" fillId="3" borderId="1" xfId="0" applyNumberFormat="1" applyFont="1" applyFill="1" applyBorder="1" applyAlignment="1">
      <alignment horizontal="center" vertical="top"/>
    </xf>
    <xf numFmtId="164" fontId="8" fillId="3" borderId="1" xfId="0" applyNumberFormat="1" applyFont="1" applyFill="1" applyBorder="1" applyAlignment="1">
      <alignment horizontal="center" vertical="top"/>
    </xf>
    <xf numFmtId="0" fontId="8" fillId="4" borderId="1"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vertical="top" wrapText="1"/>
    </xf>
    <xf numFmtId="16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center"/>
    </xf>
    <xf numFmtId="0" fontId="8" fillId="4" borderId="4" xfId="0" applyFont="1" applyFill="1" applyBorder="1" applyAlignment="1">
      <alignment vertical="center"/>
    </xf>
    <xf numFmtId="0" fontId="8" fillId="4" borderId="9" xfId="0" applyFont="1" applyFill="1" applyBorder="1" applyAlignment="1">
      <alignment horizontal="center" vertical="center"/>
    </xf>
    <xf numFmtId="0" fontId="8" fillId="4" borderId="1" xfId="0" applyFont="1" applyFill="1" applyBorder="1" applyAlignment="1">
      <alignment vertical="center"/>
    </xf>
    <xf numFmtId="0" fontId="8" fillId="4" borderId="1" xfId="0" applyFont="1" applyFill="1" applyBorder="1" applyAlignment="1"/>
    <xf numFmtId="164" fontId="0" fillId="0" borderId="0" xfId="0" applyNumberFormat="1"/>
    <xf numFmtId="14" fontId="8" fillId="4" borderId="1" xfId="0" applyNumberFormat="1" applyFont="1" applyFill="1" applyBorder="1" applyAlignment="1">
      <alignment vertical="top" wrapText="1"/>
    </xf>
    <xf numFmtId="0" fontId="8" fillId="4" borderId="1" xfId="0" applyNumberFormat="1" applyFont="1" applyFill="1" applyBorder="1" applyAlignment="1">
      <alignment vertical="top" wrapText="1"/>
    </xf>
    <xf numFmtId="165" fontId="8" fillId="0" borderId="1" xfId="0" applyNumberFormat="1" applyFont="1" applyFill="1" applyBorder="1" applyAlignment="1">
      <alignment horizontal="center" vertical="top" shrinkToFit="1"/>
    </xf>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4" borderId="1" xfId="0" applyNumberFormat="1" applyFont="1" applyFill="1" applyBorder="1" applyAlignment="1">
      <alignment horizontal="center" vertical="top" wrapText="1"/>
    </xf>
    <xf numFmtId="165" fontId="11" fillId="2"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8" fillId="2" borderId="3" xfId="0" applyFont="1" applyFill="1" applyBorder="1" applyAlignment="1">
      <alignment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2" borderId="4" xfId="0" applyFont="1" applyFill="1" applyBorder="1" applyAlignment="1">
      <alignment vertical="top" wrapText="1"/>
    </xf>
    <xf numFmtId="0" fontId="8" fillId="2" borderId="4"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165" fontId="8" fillId="2" borderId="1" xfId="0" applyNumberFormat="1" applyFont="1" applyFill="1" applyBorder="1" applyAlignment="1">
      <alignment horizontal="center"/>
    </xf>
    <xf numFmtId="165" fontId="8" fillId="0" borderId="1" xfId="0" applyNumberFormat="1" applyFont="1" applyFill="1" applyBorder="1" applyAlignment="1">
      <alignment horizontal="center"/>
    </xf>
    <xf numFmtId="165" fontId="8" fillId="2" borderId="4" xfId="0" applyNumberFormat="1" applyFont="1" applyFill="1" applyBorder="1" applyAlignment="1">
      <alignment horizontal="center"/>
    </xf>
    <xf numFmtId="0" fontId="8" fillId="2" borderId="1" xfId="0" applyFont="1" applyFill="1" applyBorder="1" applyAlignment="1">
      <alignment horizontal="center"/>
    </xf>
    <xf numFmtId="0" fontId="8" fillId="2" borderId="11" xfId="0" applyFont="1" applyFill="1" applyBorder="1" applyAlignment="1">
      <alignment vertical="top"/>
    </xf>
    <xf numFmtId="165" fontId="8" fillId="0" borderId="4" xfId="0" applyNumberFormat="1" applyFont="1" applyFill="1" applyBorder="1" applyAlignment="1">
      <alignment horizontal="center"/>
    </xf>
    <xf numFmtId="0" fontId="8" fillId="2" borderId="12" xfId="0" applyFont="1" applyFill="1" applyBorder="1" applyAlignment="1">
      <alignment vertical="top"/>
    </xf>
    <xf numFmtId="0" fontId="8" fillId="2" borderId="9" xfId="0" applyFont="1" applyFill="1" applyBorder="1"/>
    <xf numFmtId="0" fontId="8" fillId="2" borderId="10" xfId="0" applyFont="1" applyFill="1" applyBorder="1"/>
    <xf numFmtId="14" fontId="8" fillId="4" borderId="1" xfId="0" applyNumberFormat="1" applyFont="1" applyFill="1" applyBorder="1" applyAlignment="1">
      <alignment horizontal="left" vertical="top" wrapText="1"/>
    </xf>
    <xf numFmtId="0" fontId="8" fillId="4" borderId="1" xfId="0" applyFont="1" applyFill="1" applyBorder="1" applyAlignment="1">
      <alignment vertical="top"/>
    </xf>
    <xf numFmtId="0" fontId="8" fillId="4" borderId="4" xfId="0" applyFont="1" applyFill="1" applyBorder="1" applyAlignment="1">
      <alignment horizontal="center" vertical="top" wrapText="1"/>
    </xf>
    <xf numFmtId="49" fontId="8" fillId="4" borderId="1" xfId="0" applyNumberFormat="1" applyFont="1" applyFill="1" applyBorder="1" applyAlignment="1">
      <alignment horizontal="center" vertical="top" wrapText="1"/>
    </xf>
    <xf numFmtId="164" fontId="8" fillId="4" borderId="1" xfId="0" applyNumberFormat="1" applyFont="1" applyFill="1" applyBorder="1" applyAlignment="1">
      <alignment horizontal="left" vertical="top" wrapText="1"/>
    </xf>
    <xf numFmtId="0" fontId="8" fillId="4" borderId="2" xfId="0" applyFont="1" applyFill="1" applyBorder="1" applyAlignment="1">
      <alignment horizontal="left" vertical="top" wrapText="1"/>
    </xf>
    <xf numFmtId="0" fontId="9" fillId="2" borderId="0" xfId="0" applyFont="1" applyFill="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left"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14" fontId="8" fillId="2" borderId="1"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14" fontId="8" fillId="2" borderId="1" xfId="0" applyNumberFormat="1" applyFont="1" applyFill="1" applyBorder="1" applyAlignment="1">
      <alignment horizontal="left" vertical="top" wrapText="1"/>
    </xf>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8" fillId="3" borderId="4" xfId="0" applyFont="1" applyFill="1" applyBorder="1" applyAlignment="1">
      <alignment vertical="top" wrapText="1"/>
    </xf>
    <xf numFmtId="164" fontId="8" fillId="3" borderId="2"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164" fontId="8" fillId="3" borderId="4" xfId="0" applyNumberFormat="1" applyFont="1" applyFill="1" applyBorder="1" applyAlignment="1">
      <alignment horizontal="center" vertical="top" wrapText="1"/>
    </xf>
    <xf numFmtId="14" fontId="8" fillId="3" borderId="2" xfId="0" applyNumberFormat="1" applyFont="1" applyFill="1" applyBorder="1" applyAlignment="1">
      <alignment horizontal="center" vertical="top" wrapText="1"/>
    </xf>
    <xf numFmtId="14" fontId="8" fillId="3" borderId="3" xfId="0" applyNumberFormat="1" applyFont="1" applyFill="1" applyBorder="1" applyAlignment="1">
      <alignment horizontal="center" vertical="top" wrapText="1"/>
    </xf>
    <xf numFmtId="14" fontId="8" fillId="3" borderId="4"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14" fontId="8" fillId="2" borderId="3" xfId="0" applyNumberFormat="1" applyFont="1" applyFill="1" applyBorder="1" applyAlignment="1">
      <alignment horizontal="left" vertical="top" wrapText="1"/>
    </xf>
    <xf numFmtId="14" fontId="8" fillId="2" borderId="4" xfId="0" applyNumberFormat="1" applyFont="1" applyFill="1" applyBorder="1" applyAlignment="1">
      <alignment horizontal="left" vertical="top"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1" xfId="0" applyFont="1" applyFill="1" applyBorder="1" applyAlignment="1">
      <alignment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3" borderId="1" xfId="0" applyFont="1" applyFill="1" applyBorder="1" applyAlignment="1">
      <alignment horizontal="center" vertical="top" wrapText="1"/>
    </xf>
    <xf numFmtId="14" fontId="8" fillId="3" borderId="1"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14" fontId="8" fillId="2" borderId="2" xfId="0" applyNumberFormat="1" applyFont="1" applyFill="1" applyBorder="1" applyAlignment="1">
      <alignment vertical="top" wrapText="1"/>
    </xf>
    <xf numFmtId="14" fontId="8" fillId="2" borderId="3" xfId="0" applyNumberFormat="1" applyFont="1" applyFill="1" applyBorder="1" applyAlignment="1">
      <alignment vertical="top" wrapText="1"/>
    </xf>
    <xf numFmtId="14" fontId="8" fillId="2" borderId="4" xfId="0" applyNumberFormat="1" applyFont="1" applyFill="1" applyBorder="1" applyAlignment="1">
      <alignment vertical="top" wrapText="1"/>
    </xf>
    <xf numFmtId="16" fontId="8" fillId="2" borderId="2" xfId="0" applyNumberFormat="1" applyFont="1" applyFill="1" applyBorder="1" applyAlignment="1">
      <alignment horizontal="center" vertical="top"/>
    </xf>
    <xf numFmtId="0" fontId="9"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10" fillId="2" borderId="0" xfId="0" applyFont="1" applyFill="1" applyAlignment="1">
      <alignment horizontal="left"/>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C00000"/>
    <pageSetUpPr fitToPage="1"/>
  </sheetPr>
  <dimension ref="A1:L120"/>
  <sheetViews>
    <sheetView tabSelected="1" zoomScale="60" zoomScaleNormal="60" workbookViewId="0">
      <selection activeCell="F84" sqref="F84"/>
    </sheetView>
  </sheetViews>
  <sheetFormatPr defaultRowHeight="14.5"/>
  <cols>
    <col min="1" max="1" width="8.453125" customWidth="1"/>
    <col min="2" max="2" width="27.81640625" style="1" customWidth="1"/>
    <col min="3" max="3" width="20" customWidth="1"/>
    <col min="4" max="4" width="59.1796875" style="1" customWidth="1"/>
    <col min="5" max="5" width="19.453125" customWidth="1"/>
    <col min="6" max="6" width="72.81640625" customWidth="1"/>
    <col min="8" max="8" width="14.1796875" customWidth="1"/>
    <col min="9" max="9" width="12.26953125" customWidth="1"/>
  </cols>
  <sheetData>
    <row r="1" spans="1:9" ht="15.5">
      <c r="A1" s="17"/>
      <c r="B1" s="17"/>
      <c r="C1" s="17"/>
      <c r="D1" s="17"/>
      <c r="E1" s="17"/>
      <c r="F1" s="17"/>
      <c r="G1" s="17"/>
      <c r="H1" s="17"/>
      <c r="I1" s="17"/>
    </row>
    <row r="2" spans="1:9" ht="108.75" customHeight="1">
      <c r="A2" s="65" t="s">
        <v>78</v>
      </c>
      <c r="B2" s="65"/>
      <c r="C2" s="65"/>
      <c r="D2" s="65"/>
      <c r="E2" s="65"/>
      <c r="F2" s="65"/>
      <c r="G2" s="65"/>
      <c r="H2" s="65"/>
      <c r="I2" s="65"/>
    </row>
    <row r="3" spans="1:9" ht="15.5">
      <c r="A3" s="17"/>
      <c r="B3" s="17"/>
      <c r="C3" s="17"/>
      <c r="D3" s="17"/>
      <c r="E3" s="17"/>
      <c r="F3" s="17"/>
      <c r="G3" s="17"/>
      <c r="H3" s="17"/>
      <c r="I3" s="17"/>
    </row>
    <row r="4" spans="1:9" ht="35.25" customHeight="1">
      <c r="A4" s="66" t="s">
        <v>26</v>
      </c>
      <c r="B4" s="69" t="s">
        <v>28</v>
      </c>
      <c r="C4" s="69" t="s">
        <v>0</v>
      </c>
      <c r="D4" s="69" t="s">
        <v>29</v>
      </c>
      <c r="E4" s="69" t="s">
        <v>30</v>
      </c>
      <c r="F4" s="69"/>
      <c r="G4" s="69" t="s">
        <v>25</v>
      </c>
      <c r="H4" s="69"/>
      <c r="I4" s="69"/>
    </row>
    <row r="5" spans="1:9" ht="15.5">
      <c r="A5" s="67"/>
      <c r="B5" s="69"/>
      <c r="C5" s="69"/>
      <c r="D5" s="69"/>
      <c r="E5" s="41"/>
      <c r="F5" s="41"/>
      <c r="G5" s="66" t="s">
        <v>3</v>
      </c>
      <c r="H5" s="66" t="s">
        <v>4</v>
      </c>
      <c r="I5" s="66" t="s">
        <v>31</v>
      </c>
    </row>
    <row r="6" spans="1:9">
      <c r="A6" s="67"/>
      <c r="B6" s="69"/>
      <c r="C6" s="69"/>
      <c r="D6" s="69"/>
      <c r="E6" s="67" t="s">
        <v>1</v>
      </c>
      <c r="F6" s="67" t="s">
        <v>2</v>
      </c>
      <c r="G6" s="67"/>
      <c r="H6" s="67"/>
      <c r="I6" s="67"/>
    </row>
    <row r="7" spans="1:9">
      <c r="A7" s="67"/>
      <c r="B7" s="69"/>
      <c r="C7" s="69"/>
      <c r="D7" s="69"/>
      <c r="E7" s="67"/>
      <c r="F7" s="67"/>
      <c r="G7" s="67"/>
      <c r="H7" s="67"/>
      <c r="I7" s="67"/>
    </row>
    <row r="8" spans="1:9">
      <c r="A8" s="67"/>
      <c r="B8" s="69"/>
      <c r="C8" s="69"/>
      <c r="D8" s="69"/>
      <c r="E8" s="67"/>
      <c r="F8" s="67"/>
      <c r="G8" s="67"/>
      <c r="H8" s="67"/>
      <c r="I8" s="67"/>
    </row>
    <row r="9" spans="1:9" ht="16.5" customHeight="1">
      <c r="A9" s="68"/>
      <c r="B9" s="69"/>
      <c r="C9" s="69"/>
      <c r="D9" s="69"/>
      <c r="E9" s="45"/>
      <c r="F9" s="45"/>
      <c r="G9" s="68"/>
      <c r="H9" s="68"/>
      <c r="I9" s="68"/>
    </row>
    <row r="10" spans="1:9" ht="15.5">
      <c r="A10" s="53">
        <v>1</v>
      </c>
      <c r="B10" s="18">
        <v>2</v>
      </c>
      <c r="C10" s="18">
        <v>3</v>
      </c>
      <c r="D10" s="18">
        <v>4</v>
      </c>
      <c r="E10" s="18">
        <v>5</v>
      </c>
      <c r="F10" s="18">
        <v>6</v>
      </c>
      <c r="G10" s="18">
        <v>7</v>
      </c>
      <c r="H10" s="18">
        <v>8</v>
      </c>
      <c r="I10" s="18">
        <v>9</v>
      </c>
    </row>
    <row r="11" spans="1:9">
      <c r="A11" s="70" t="s">
        <v>92</v>
      </c>
      <c r="B11" s="71"/>
      <c r="C11" s="71"/>
      <c r="D11" s="71"/>
      <c r="E11" s="71"/>
      <c r="F11" s="71"/>
      <c r="G11" s="71"/>
      <c r="H11" s="71"/>
      <c r="I11" s="72"/>
    </row>
    <row r="12" spans="1:9" ht="12" customHeight="1">
      <c r="A12" s="73"/>
      <c r="B12" s="74"/>
      <c r="C12" s="74"/>
      <c r="D12" s="74"/>
      <c r="E12" s="74"/>
      <c r="F12" s="74"/>
      <c r="G12" s="74"/>
      <c r="H12" s="74"/>
      <c r="I12" s="75"/>
    </row>
    <row r="13" spans="1:9" hidden="1">
      <c r="A13" s="73"/>
      <c r="B13" s="74"/>
      <c r="C13" s="74"/>
      <c r="D13" s="74"/>
      <c r="E13" s="74"/>
      <c r="F13" s="74"/>
      <c r="G13" s="74"/>
      <c r="H13" s="74"/>
      <c r="I13" s="75"/>
    </row>
    <row r="14" spans="1:9" hidden="1">
      <c r="A14" s="73"/>
      <c r="B14" s="74"/>
      <c r="C14" s="74"/>
      <c r="D14" s="74"/>
      <c r="E14" s="74"/>
      <c r="F14" s="74"/>
      <c r="G14" s="74"/>
      <c r="H14" s="74"/>
      <c r="I14" s="75"/>
    </row>
    <row r="15" spans="1:9" hidden="1">
      <c r="A15" s="76"/>
      <c r="B15" s="77"/>
      <c r="C15" s="77"/>
      <c r="D15" s="77"/>
      <c r="E15" s="77"/>
      <c r="F15" s="77"/>
      <c r="G15" s="77"/>
      <c r="H15" s="77"/>
      <c r="I15" s="78"/>
    </row>
    <row r="16" spans="1:9" ht="14.5" customHeight="1">
      <c r="A16" s="79">
        <v>1</v>
      </c>
      <c r="B16" s="82" t="s">
        <v>32</v>
      </c>
      <c r="C16" s="83" t="s">
        <v>33</v>
      </c>
      <c r="D16" s="83" t="s">
        <v>33</v>
      </c>
      <c r="E16" s="83" t="s">
        <v>33</v>
      </c>
      <c r="F16" s="83" t="s">
        <v>33</v>
      </c>
      <c r="G16" s="83" t="s">
        <v>33</v>
      </c>
      <c r="H16" s="83" t="s">
        <v>33</v>
      </c>
      <c r="I16" s="83" t="s">
        <v>33</v>
      </c>
    </row>
    <row r="17" spans="1:12" ht="14.5" customHeight="1">
      <c r="A17" s="80"/>
      <c r="B17" s="82"/>
      <c r="C17" s="84"/>
      <c r="D17" s="84"/>
      <c r="E17" s="84"/>
      <c r="F17" s="84"/>
      <c r="G17" s="84"/>
      <c r="H17" s="84"/>
      <c r="I17" s="84"/>
    </row>
    <row r="18" spans="1:12" ht="14.5" customHeight="1">
      <c r="A18" s="80"/>
      <c r="B18" s="82"/>
      <c r="C18" s="84"/>
      <c r="D18" s="84"/>
      <c r="E18" s="84"/>
      <c r="F18" s="84"/>
      <c r="G18" s="84"/>
      <c r="H18" s="84"/>
      <c r="I18" s="84"/>
    </row>
    <row r="19" spans="1:12" ht="14.5" customHeight="1">
      <c r="A19" s="80"/>
      <c r="B19" s="82"/>
      <c r="C19" s="84"/>
      <c r="D19" s="84"/>
      <c r="E19" s="84"/>
      <c r="F19" s="84"/>
      <c r="G19" s="84"/>
      <c r="H19" s="84"/>
      <c r="I19" s="84"/>
    </row>
    <row r="20" spans="1:12" ht="47.25" customHeight="1">
      <c r="A20" s="81"/>
      <c r="B20" s="82"/>
      <c r="C20" s="85"/>
      <c r="D20" s="85"/>
      <c r="E20" s="85"/>
      <c r="F20" s="85"/>
      <c r="G20" s="85"/>
      <c r="H20" s="85"/>
      <c r="I20" s="85"/>
    </row>
    <row r="21" spans="1:12" ht="14.5" customHeight="1">
      <c r="A21" s="86" t="s">
        <v>5</v>
      </c>
      <c r="B21" s="89" t="s">
        <v>95</v>
      </c>
      <c r="C21" s="66"/>
      <c r="D21" s="89" t="s">
        <v>81</v>
      </c>
      <c r="E21" s="92">
        <v>44561</v>
      </c>
      <c r="F21" s="89" t="s">
        <v>80</v>
      </c>
      <c r="G21" s="66" t="s">
        <v>16</v>
      </c>
      <c r="H21" s="93">
        <v>750</v>
      </c>
      <c r="I21" s="93">
        <v>0</v>
      </c>
    </row>
    <row r="22" spans="1:12" ht="14.5" customHeight="1">
      <c r="A22" s="87"/>
      <c r="B22" s="90"/>
      <c r="C22" s="67"/>
      <c r="D22" s="90"/>
      <c r="E22" s="69"/>
      <c r="F22" s="90"/>
      <c r="G22" s="67"/>
      <c r="H22" s="94"/>
      <c r="I22" s="94"/>
    </row>
    <row r="23" spans="1:12" ht="14.5" customHeight="1">
      <c r="A23" s="87"/>
      <c r="B23" s="90"/>
      <c r="C23" s="67"/>
      <c r="D23" s="90"/>
      <c r="E23" s="69"/>
      <c r="F23" s="90"/>
      <c r="G23" s="67"/>
      <c r="H23" s="94"/>
      <c r="I23" s="94"/>
    </row>
    <row r="24" spans="1:12" ht="14.5" customHeight="1">
      <c r="A24" s="87"/>
      <c r="B24" s="90"/>
      <c r="C24" s="67"/>
      <c r="D24" s="90"/>
      <c r="E24" s="69"/>
      <c r="F24" s="90"/>
      <c r="G24" s="67"/>
      <c r="H24" s="94"/>
      <c r="I24" s="94"/>
    </row>
    <row r="25" spans="1:12" ht="89.25" customHeight="1">
      <c r="A25" s="88"/>
      <c r="B25" s="91"/>
      <c r="C25" s="68"/>
      <c r="D25" s="91"/>
      <c r="E25" s="69"/>
      <c r="F25" s="91"/>
      <c r="G25" s="68"/>
      <c r="H25" s="95"/>
      <c r="I25" s="95"/>
      <c r="L25" s="32"/>
    </row>
    <row r="26" spans="1:12" ht="233.25" customHeight="1">
      <c r="A26" s="27"/>
      <c r="B26" s="23" t="s">
        <v>120</v>
      </c>
      <c r="C26" s="24" t="s">
        <v>74</v>
      </c>
      <c r="D26" s="23" t="s">
        <v>42</v>
      </c>
      <c r="E26" s="62" t="s">
        <v>41</v>
      </c>
      <c r="F26" s="23" t="s">
        <v>121</v>
      </c>
      <c r="G26" s="26" t="s">
        <v>33</v>
      </c>
      <c r="H26" s="26" t="s">
        <v>33</v>
      </c>
      <c r="I26" s="26" t="s">
        <v>33</v>
      </c>
    </row>
    <row r="27" spans="1:12" ht="14.5" customHeight="1">
      <c r="A27" s="86" t="s">
        <v>6</v>
      </c>
      <c r="B27" s="96" t="s">
        <v>34</v>
      </c>
      <c r="C27" s="66"/>
      <c r="D27" s="97" t="s">
        <v>82</v>
      </c>
      <c r="E27" s="92">
        <v>44561</v>
      </c>
      <c r="F27" s="100" t="s">
        <v>79</v>
      </c>
      <c r="G27" s="66" t="s">
        <v>16</v>
      </c>
      <c r="H27" s="93">
        <v>2100</v>
      </c>
      <c r="I27" s="93">
        <v>1124</v>
      </c>
      <c r="K27" s="32"/>
      <c r="L27" s="32"/>
    </row>
    <row r="28" spans="1:12" ht="14.5" customHeight="1">
      <c r="A28" s="87"/>
      <c r="B28" s="96"/>
      <c r="C28" s="67"/>
      <c r="D28" s="98"/>
      <c r="E28" s="69"/>
      <c r="F28" s="100"/>
      <c r="G28" s="67"/>
      <c r="H28" s="94"/>
      <c r="I28" s="94"/>
    </row>
    <row r="29" spans="1:12" ht="14.5" customHeight="1">
      <c r="A29" s="87"/>
      <c r="B29" s="96"/>
      <c r="C29" s="67"/>
      <c r="D29" s="98"/>
      <c r="E29" s="69"/>
      <c r="F29" s="100"/>
      <c r="G29" s="67"/>
      <c r="H29" s="94"/>
      <c r="I29" s="94"/>
    </row>
    <row r="30" spans="1:12" ht="27.75" customHeight="1">
      <c r="A30" s="87"/>
      <c r="B30" s="96"/>
      <c r="C30" s="67"/>
      <c r="D30" s="98"/>
      <c r="E30" s="69"/>
      <c r="F30" s="100"/>
      <c r="G30" s="67"/>
      <c r="H30" s="94"/>
      <c r="I30" s="94"/>
    </row>
    <row r="31" spans="1:12" ht="96" customHeight="1">
      <c r="A31" s="88"/>
      <c r="B31" s="96"/>
      <c r="C31" s="68"/>
      <c r="D31" s="99"/>
      <c r="E31" s="69"/>
      <c r="F31" s="100"/>
      <c r="G31" s="68"/>
      <c r="H31" s="95"/>
      <c r="I31" s="95"/>
    </row>
    <row r="32" spans="1:12" ht="114" customHeight="1">
      <c r="A32" s="27"/>
      <c r="B32" s="23" t="s">
        <v>73</v>
      </c>
      <c r="C32" s="64" t="s">
        <v>20</v>
      </c>
      <c r="D32" s="25" t="s">
        <v>83</v>
      </c>
      <c r="E32" s="24" t="s">
        <v>12</v>
      </c>
      <c r="F32" s="63" t="s">
        <v>84</v>
      </c>
      <c r="G32" s="26" t="s">
        <v>33</v>
      </c>
      <c r="H32" s="26" t="s">
        <v>33</v>
      </c>
      <c r="I32" s="26" t="s">
        <v>33</v>
      </c>
    </row>
    <row r="33" spans="1:9" ht="15.5">
      <c r="A33" s="86" t="s">
        <v>7</v>
      </c>
      <c r="B33" s="89" t="s">
        <v>35</v>
      </c>
      <c r="C33" s="47"/>
      <c r="D33" s="97" t="s">
        <v>85</v>
      </c>
      <c r="E33" s="113">
        <v>44561</v>
      </c>
      <c r="F33" s="114" t="s">
        <v>79</v>
      </c>
      <c r="G33" s="66" t="s">
        <v>33</v>
      </c>
      <c r="H33" s="93" t="s">
        <v>33</v>
      </c>
      <c r="I33" s="93" t="s">
        <v>33</v>
      </c>
    </row>
    <row r="34" spans="1:9" ht="15.5">
      <c r="A34" s="87"/>
      <c r="B34" s="90"/>
      <c r="C34" s="42"/>
      <c r="D34" s="98"/>
      <c r="E34" s="67"/>
      <c r="F34" s="115"/>
      <c r="G34" s="67"/>
      <c r="H34" s="94"/>
      <c r="I34" s="94"/>
    </row>
    <row r="35" spans="1:9" ht="15.5">
      <c r="A35" s="87"/>
      <c r="B35" s="90"/>
      <c r="C35" s="42"/>
      <c r="D35" s="98"/>
      <c r="E35" s="67"/>
      <c r="F35" s="115"/>
      <c r="G35" s="67"/>
      <c r="H35" s="94"/>
      <c r="I35" s="94"/>
    </row>
    <row r="36" spans="1:9" ht="15.5">
      <c r="A36" s="87"/>
      <c r="B36" s="90"/>
      <c r="C36" s="42"/>
      <c r="D36" s="98"/>
      <c r="E36" s="67"/>
      <c r="F36" s="115"/>
      <c r="G36" s="67"/>
      <c r="H36" s="94"/>
      <c r="I36" s="94"/>
    </row>
    <row r="37" spans="1:9" ht="75" customHeight="1">
      <c r="A37" s="88"/>
      <c r="B37" s="91"/>
      <c r="C37" s="43"/>
      <c r="D37" s="99"/>
      <c r="E37" s="68"/>
      <c r="F37" s="116"/>
      <c r="G37" s="68"/>
      <c r="H37" s="95"/>
      <c r="I37" s="95"/>
    </row>
    <row r="38" spans="1:9" ht="54" customHeight="1">
      <c r="A38" s="27"/>
      <c r="B38" s="23" t="s">
        <v>65</v>
      </c>
      <c r="C38" s="24" t="s">
        <v>20</v>
      </c>
      <c r="D38" s="25" t="s">
        <v>99</v>
      </c>
      <c r="E38" s="26" t="s">
        <v>21</v>
      </c>
      <c r="F38" s="59" t="s">
        <v>89</v>
      </c>
      <c r="G38" s="26" t="s">
        <v>33</v>
      </c>
      <c r="H38" s="26" t="s">
        <v>33</v>
      </c>
      <c r="I38" s="26" t="s">
        <v>33</v>
      </c>
    </row>
    <row r="39" spans="1:9" ht="47.25" customHeight="1">
      <c r="A39" s="27"/>
      <c r="B39" s="23" t="s">
        <v>66</v>
      </c>
      <c r="C39" s="24" t="s">
        <v>20</v>
      </c>
      <c r="D39" s="25" t="s">
        <v>100</v>
      </c>
      <c r="E39" s="26" t="s">
        <v>21</v>
      </c>
      <c r="F39" s="59" t="s">
        <v>86</v>
      </c>
      <c r="G39" s="26" t="s">
        <v>33</v>
      </c>
      <c r="H39" s="26" t="s">
        <v>33</v>
      </c>
      <c r="I39" s="26" t="s">
        <v>33</v>
      </c>
    </row>
    <row r="40" spans="1:9" ht="14.5" customHeight="1">
      <c r="A40" s="101" t="s">
        <v>8</v>
      </c>
      <c r="B40" s="104" t="s">
        <v>36</v>
      </c>
      <c r="C40" s="83" t="s">
        <v>33</v>
      </c>
      <c r="D40" s="83" t="s">
        <v>33</v>
      </c>
      <c r="E40" s="107" t="s">
        <v>33</v>
      </c>
      <c r="F40" s="110" t="s">
        <v>33</v>
      </c>
      <c r="G40" s="107" t="s">
        <v>33</v>
      </c>
      <c r="H40" s="107" t="s">
        <v>33</v>
      </c>
      <c r="I40" s="107" t="s">
        <v>33</v>
      </c>
    </row>
    <row r="41" spans="1:9" ht="14.5" customHeight="1">
      <c r="A41" s="102"/>
      <c r="B41" s="105"/>
      <c r="C41" s="84"/>
      <c r="D41" s="84"/>
      <c r="E41" s="108"/>
      <c r="F41" s="111"/>
      <c r="G41" s="108"/>
      <c r="H41" s="108"/>
      <c r="I41" s="108"/>
    </row>
    <row r="42" spans="1:9" ht="14.5" customHeight="1">
      <c r="A42" s="102"/>
      <c r="B42" s="105"/>
      <c r="C42" s="84"/>
      <c r="D42" s="84"/>
      <c r="E42" s="108"/>
      <c r="F42" s="111"/>
      <c r="G42" s="108"/>
      <c r="H42" s="108"/>
      <c r="I42" s="108"/>
    </row>
    <row r="43" spans="1:9" ht="14.5" customHeight="1">
      <c r="A43" s="102"/>
      <c r="B43" s="105"/>
      <c r="C43" s="84"/>
      <c r="D43" s="84"/>
      <c r="E43" s="108"/>
      <c r="F43" s="111"/>
      <c r="G43" s="108"/>
      <c r="H43" s="108"/>
      <c r="I43" s="108"/>
    </row>
    <row r="44" spans="1:9" ht="57.75" customHeight="1">
      <c r="A44" s="103"/>
      <c r="B44" s="106"/>
      <c r="C44" s="44"/>
      <c r="D44" s="85"/>
      <c r="E44" s="109"/>
      <c r="F44" s="112"/>
      <c r="G44" s="109"/>
      <c r="H44" s="109"/>
      <c r="I44" s="109"/>
    </row>
    <row r="45" spans="1:9" ht="14.5" customHeight="1">
      <c r="A45" s="86" t="s">
        <v>9</v>
      </c>
      <c r="B45" s="89" t="s">
        <v>93</v>
      </c>
      <c r="C45" s="117"/>
      <c r="D45" s="120" t="s">
        <v>88</v>
      </c>
      <c r="E45" s="113">
        <v>44561</v>
      </c>
      <c r="F45" s="89" t="s">
        <v>79</v>
      </c>
      <c r="G45" s="66" t="s">
        <v>33</v>
      </c>
      <c r="H45" s="93" t="s">
        <v>33</v>
      </c>
      <c r="I45" s="93" t="s">
        <v>33</v>
      </c>
    </row>
    <row r="46" spans="1:9" ht="14.5" customHeight="1">
      <c r="A46" s="87"/>
      <c r="B46" s="90"/>
      <c r="C46" s="118"/>
      <c r="D46" s="121"/>
      <c r="E46" s="67"/>
      <c r="F46" s="90"/>
      <c r="G46" s="67"/>
      <c r="H46" s="94"/>
      <c r="I46" s="94"/>
    </row>
    <row r="47" spans="1:9" ht="14.5" customHeight="1">
      <c r="A47" s="87"/>
      <c r="B47" s="90"/>
      <c r="C47" s="118"/>
      <c r="D47" s="121"/>
      <c r="E47" s="67"/>
      <c r="F47" s="90"/>
      <c r="G47" s="67"/>
      <c r="H47" s="94"/>
      <c r="I47" s="94"/>
    </row>
    <row r="48" spans="1:9" ht="14.5" customHeight="1">
      <c r="A48" s="87"/>
      <c r="B48" s="90"/>
      <c r="C48" s="118"/>
      <c r="D48" s="121"/>
      <c r="E48" s="67"/>
      <c r="F48" s="90"/>
      <c r="G48" s="67"/>
      <c r="H48" s="94"/>
      <c r="I48" s="94"/>
    </row>
    <row r="49" spans="1:9" ht="99.75" customHeight="1">
      <c r="A49" s="88"/>
      <c r="B49" s="91"/>
      <c r="C49" s="119"/>
      <c r="D49" s="122"/>
      <c r="E49" s="68"/>
      <c r="F49" s="91"/>
      <c r="G49" s="68"/>
      <c r="H49" s="95"/>
      <c r="I49" s="95"/>
    </row>
    <row r="50" spans="1:9" ht="117" customHeight="1">
      <c r="A50" s="27"/>
      <c r="B50" s="23" t="s">
        <v>94</v>
      </c>
      <c r="C50" s="24" t="s">
        <v>20</v>
      </c>
      <c r="D50" s="23" t="s">
        <v>90</v>
      </c>
      <c r="E50" s="26" t="s">
        <v>21</v>
      </c>
      <c r="F50" s="59" t="s">
        <v>87</v>
      </c>
      <c r="G50" s="26" t="s">
        <v>33</v>
      </c>
      <c r="H50" s="26" t="s">
        <v>33</v>
      </c>
      <c r="I50" s="26" t="s">
        <v>33</v>
      </c>
    </row>
    <row r="51" spans="1:9">
      <c r="A51" s="124" t="s">
        <v>91</v>
      </c>
      <c r="B51" s="125"/>
      <c r="C51" s="125"/>
      <c r="D51" s="125"/>
      <c r="E51" s="125"/>
      <c r="F51" s="125"/>
      <c r="G51" s="125"/>
      <c r="H51" s="125"/>
      <c r="I51" s="126"/>
    </row>
    <row r="52" spans="1:9" ht="3" customHeight="1">
      <c r="A52" s="127"/>
      <c r="B52" s="128"/>
      <c r="C52" s="128"/>
      <c r="D52" s="128"/>
      <c r="E52" s="128"/>
      <c r="F52" s="128"/>
      <c r="G52" s="128"/>
      <c r="H52" s="128"/>
      <c r="I52" s="129"/>
    </row>
    <row r="53" spans="1:9" hidden="1">
      <c r="A53" s="127"/>
      <c r="B53" s="128"/>
      <c r="C53" s="128"/>
      <c r="D53" s="128"/>
      <c r="E53" s="128"/>
      <c r="F53" s="128"/>
      <c r="G53" s="128"/>
      <c r="H53" s="128"/>
      <c r="I53" s="129"/>
    </row>
    <row r="54" spans="1:9" hidden="1">
      <c r="A54" s="127"/>
      <c r="B54" s="128"/>
      <c r="C54" s="128"/>
      <c r="D54" s="128"/>
      <c r="E54" s="128"/>
      <c r="F54" s="128"/>
      <c r="G54" s="128"/>
      <c r="H54" s="128"/>
      <c r="I54" s="129"/>
    </row>
    <row r="55" spans="1:9" ht="17.25" customHeight="1">
      <c r="A55" s="130"/>
      <c r="B55" s="131"/>
      <c r="C55" s="131"/>
      <c r="D55" s="131"/>
      <c r="E55" s="131"/>
      <c r="F55" s="131"/>
      <c r="G55" s="131"/>
      <c r="H55" s="131"/>
      <c r="I55" s="132"/>
    </row>
    <row r="56" spans="1:9" ht="14.5" customHeight="1">
      <c r="A56" s="101" t="s">
        <v>10</v>
      </c>
      <c r="B56" s="82" t="s">
        <v>37</v>
      </c>
      <c r="C56" s="83" t="s">
        <v>33</v>
      </c>
      <c r="D56" s="133" t="s">
        <v>33</v>
      </c>
      <c r="E56" s="133" t="s">
        <v>33</v>
      </c>
      <c r="F56" s="134" t="s">
        <v>33</v>
      </c>
      <c r="G56" s="83" t="s">
        <v>33</v>
      </c>
      <c r="H56" s="107" t="s">
        <v>33</v>
      </c>
      <c r="I56" s="107" t="s">
        <v>33</v>
      </c>
    </row>
    <row r="57" spans="1:9" ht="14.5" customHeight="1">
      <c r="A57" s="102"/>
      <c r="B57" s="82"/>
      <c r="C57" s="84"/>
      <c r="D57" s="133"/>
      <c r="E57" s="133"/>
      <c r="F57" s="134"/>
      <c r="G57" s="84"/>
      <c r="H57" s="108"/>
      <c r="I57" s="108"/>
    </row>
    <row r="58" spans="1:9" ht="14.5" customHeight="1">
      <c r="A58" s="102"/>
      <c r="B58" s="82"/>
      <c r="C58" s="84"/>
      <c r="D58" s="133"/>
      <c r="E58" s="133"/>
      <c r="F58" s="134"/>
      <c r="G58" s="84"/>
      <c r="H58" s="108"/>
      <c r="I58" s="108"/>
    </row>
    <row r="59" spans="1:9" ht="14.5" customHeight="1">
      <c r="A59" s="102"/>
      <c r="B59" s="82"/>
      <c r="C59" s="84"/>
      <c r="D59" s="133"/>
      <c r="E59" s="133"/>
      <c r="F59" s="134"/>
      <c r="G59" s="84"/>
      <c r="H59" s="108"/>
      <c r="I59" s="108"/>
    </row>
    <row r="60" spans="1:9" ht="99.75" customHeight="1">
      <c r="A60" s="103"/>
      <c r="B60" s="82"/>
      <c r="C60" s="85"/>
      <c r="D60" s="133"/>
      <c r="E60" s="133"/>
      <c r="F60" s="134"/>
      <c r="G60" s="85"/>
      <c r="H60" s="109"/>
      <c r="I60" s="109"/>
    </row>
    <row r="61" spans="1:9" ht="34.5" customHeight="1">
      <c r="A61" s="86" t="s">
        <v>11</v>
      </c>
      <c r="B61" s="123" t="s">
        <v>96</v>
      </c>
      <c r="C61" s="97"/>
      <c r="D61" s="89" t="s">
        <v>101</v>
      </c>
      <c r="E61" s="113">
        <v>44561</v>
      </c>
      <c r="F61" s="123" t="s">
        <v>79</v>
      </c>
      <c r="G61" s="11" t="s">
        <v>18</v>
      </c>
      <c r="H61" s="12">
        <f>H62</f>
        <v>2952.4</v>
      </c>
      <c r="I61" s="35">
        <f>I62</f>
        <v>335.7</v>
      </c>
    </row>
    <row r="62" spans="1:9" ht="98.25" customHeight="1">
      <c r="A62" s="87"/>
      <c r="B62" s="123"/>
      <c r="C62" s="98"/>
      <c r="D62" s="90"/>
      <c r="E62" s="67"/>
      <c r="F62" s="123"/>
      <c r="G62" s="11" t="s">
        <v>16</v>
      </c>
      <c r="H62" s="12">
        <v>2952.4</v>
      </c>
      <c r="I62" s="35">
        <v>335.7</v>
      </c>
    </row>
    <row r="63" spans="1:9" ht="99.75" customHeight="1">
      <c r="A63" s="27"/>
      <c r="B63" s="25" t="s">
        <v>67</v>
      </c>
      <c r="C63" s="24" t="s">
        <v>20</v>
      </c>
      <c r="D63" s="23" t="s">
        <v>44</v>
      </c>
      <c r="E63" s="24" t="s">
        <v>43</v>
      </c>
      <c r="F63" s="33" t="s">
        <v>109</v>
      </c>
      <c r="G63" s="24" t="s">
        <v>33</v>
      </c>
      <c r="H63" s="24" t="s">
        <v>33</v>
      </c>
      <c r="I63" s="24" t="s">
        <v>33</v>
      </c>
    </row>
    <row r="64" spans="1:9" ht="159.75" customHeight="1">
      <c r="A64" s="27"/>
      <c r="B64" s="25" t="s">
        <v>45</v>
      </c>
      <c r="C64" s="24" t="s">
        <v>20</v>
      </c>
      <c r="D64" s="23" t="s">
        <v>102</v>
      </c>
      <c r="E64" s="24" t="s">
        <v>21</v>
      </c>
      <c r="F64" s="59" t="s">
        <v>110</v>
      </c>
      <c r="G64" s="24" t="s">
        <v>33</v>
      </c>
      <c r="H64" s="24" t="s">
        <v>33</v>
      </c>
      <c r="I64" s="24" t="s">
        <v>33</v>
      </c>
    </row>
    <row r="65" spans="1:9" ht="14.5" customHeight="1">
      <c r="A65" s="86" t="s">
        <v>13</v>
      </c>
      <c r="B65" s="123" t="s">
        <v>97</v>
      </c>
      <c r="C65" s="97"/>
      <c r="D65" s="123" t="s">
        <v>103</v>
      </c>
      <c r="E65" s="113">
        <v>44561</v>
      </c>
      <c r="F65" s="137" t="s">
        <v>79</v>
      </c>
      <c r="G65" s="92" t="s">
        <v>33</v>
      </c>
      <c r="H65" s="92" t="s">
        <v>33</v>
      </c>
      <c r="I65" s="92" t="s">
        <v>33</v>
      </c>
    </row>
    <row r="66" spans="1:9" ht="14.5" customHeight="1">
      <c r="A66" s="87"/>
      <c r="B66" s="123"/>
      <c r="C66" s="98"/>
      <c r="D66" s="123"/>
      <c r="E66" s="67"/>
      <c r="F66" s="138"/>
      <c r="G66" s="92"/>
      <c r="H66" s="92"/>
      <c r="I66" s="92"/>
    </row>
    <row r="67" spans="1:9" ht="14.5" customHeight="1">
      <c r="A67" s="87"/>
      <c r="B67" s="123"/>
      <c r="C67" s="98"/>
      <c r="D67" s="123"/>
      <c r="E67" s="67"/>
      <c r="F67" s="138"/>
      <c r="G67" s="92"/>
      <c r="H67" s="92"/>
      <c r="I67" s="92"/>
    </row>
    <row r="68" spans="1:9" ht="14.5" customHeight="1">
      <c r="A68" s="87"/>
      <c r="B68" s="123"/>
      <c r="C68" s="98"/>
      <c r="D68" s="123"/>
      <c r="E68" s="67"/>
      <c r="F68" s="138"/>
      <c r="G68" s="92"/>
      <c r="H68" s="92"/>
      <c r="I68" s="92"/>
    </row>
    <row r="69" spans="1:9" ht="154.5" customHeight="1">
      <c r="A69" s="88"/>
      <c r="B69" s="123"/>
      <c r="C69" s="99"/>
      <c r="D69" s="123"/>
      <c r="E69" s="68"/>
      <c r="F69" s="139"/>
      <c r="G69" s="92"/>
      <c r="H69" s="92"/>
      <c r="I69" s="92"/>
    </row>
    <row r="70" spans="1:9" ht="163.5" customHeight="1">
      <c r="A70" s="28"/>
      <c r="B70" s="25" t="s">
        <v>68</v>
      </c>
      <c r="C70" s="24" t="s">
        <v>20</v>
      </c>
      <c r="D70" s="25" t="s">
        <v>76</v>
      </c>
      <c r="E70" s="26" t="s">
        <v>38</v>
      </c>
      <c r="F70" s="33" t="s">
        <v>122</v>
      </c>
      <c r="G70" s="24" t="s">
        <v>33</v>
      </c>
      <c r="H70" s="24" t="s">
        <v>33</v>
      </c>
      <c r="I70" s="24" t="s">
        <v>33</v>
      </c>
    </row>
    <row r="71" spans="1:9" ht="14.5" customHeight="1">
      <c r="A71" s="86" t="s">
        <v>23</v>
      </c>
      <c r="B71" s="123" t="s">
        <v>98</v>
      </c>
      <c r="C71" s="97"/>
      <c r="D71" s="89" t="s">
        <v>46</v>
      </c>
      <c r="E71" s="113">
        <v>44561</v>
      </c>
      <c r="F71" s="123" t="s">
        <v>79</v>
      </c>
      <c r="G71" s="66" t="s">
        <v>33</v>
      </c>
      <c r="H71" s="66" t="s">
        <v>33</v>
      </c>
      <c r="I71" s="66" t="s">
        <v>33</v>
      </c>
    </row>
    <row r="72" spans="1:9" ht="14.5" customHeight="1">
      <c r="A72" s="87"/>
      <c r="B72" s="123"/>
      <c r="C72" s="98"/>
      <c r="D72" s="90"/>
      <c r="E72" s="135"/>
      <c r="F72" s="123"/>
      <c r="G72" s="67"/>
      <c r="H72" s="67"/>
      <c r="I72" s="67"/>
    </row>
    <row r="73" spans="1:9" ht="14.5" customHeight="1">
      <c r="A73" s="87"/>
      <c r="B73" s="123"/>
      <c r="C73" s="98"/>
      <c r="D73" s="90"/>
      <c r="E73" s="135"/>
      <c r="F73" s="123"/>
      <c r="G73" s="67"/>
      <c r="H73" s="67"/>
      <c r="I73" s="67"/>
    </row>
    <row r="74" spans="1:9" ht="60.75" customHeight="1">
      <c r="A74" s="87"/>
      <c r="B74" s="123"/>
      <c r="C74" s="98"/>
      <c r="D74" s="90"/>
      <c r="E74" s="135"/>
      <c r="F74" s="123"/>
      <c r="G74" s="67"/>
      <c r="H74" s="67"/>
      <c r="I74" s="67"/>
    </row>
    <row r="75" spans="1:9" ht="79.5" customHeight="1">
      <c r="A75" s="88"/>
      <c r="B75" s="123"/>
      <c r="C75" s="99"/>
      <c r="D75" s="91"/>
      <c r="E75" s="136"/>
      <c r="F75" s="123"/>
      <c r="G75" s="68"/>
      <c r="H75" s="68"/>
      <c r="I75" s="68"/>
    </row>
    <row r="76" spans="1:9" ht="264" customHeight="1">
      <c r="A76" s="27"/>
      <c r="B76" s="25" t="s">
        <v>72</v>
      </c>
      <c r="C76" s="24" t="s">
        <v>20</v>
      </c>
      <c r="D76" s="23" t="s">
        <v>104</v>
      </c>
      <c r="E76" s="26" t="s">
        <v>21</v>
      </c>
      <c r="F76" s="33" t="s">
        <v>123</v>
      </c>
      <c r="G76" s="24" t="s">
        <v>33</v>
      </c>
      <c r="H76" s="24" t="s">
        <v>33</v>
      </c>
      <c r="I76" s="24" t="s">
        <v>33</v>
      </c>
    </row>
    <row r="77" spans="1:9" ht="14.5" customHeight="1">
      <c r="A77" s="86" t="s">
        <v>24</v>
      </c>
      <c r="B77" s="96" t="s">
        <v>39</v>
      </c>
      <c r="C77" s="66"/>
      <c r="D77" s="89" t="s">
        <v>47</v>
      </c>
      <c r="E77" s="113">
        <v>44561</v>
      </c>
      <c r="F77" s="96" t="s">
        <v>79</v>
      </c>
      <c r="G77" s="66" t="s">
        <v>33</v>
      </c>
      <c r="H77" s="66" t="s">
        <v>33</v>
      </c>
      <c r="I77" s="66" t="s">
        <v>33</v>
      </c>
    </row>
    <row r="78" spans="1:9" ht="14.5" customHeight="1">
      <c r="A78" s="87"/>
      <c r="B78" s="96"/>
      <c r="C78" s="67"/>
      <c r="D78" s="90"/>
      <c r="E78" s="135"/>
      <c r="F78" s="96"/>
      <c r="G78" s="67"/>
      <c r="H78" s="67"/>
      <c r="I78" s="67"/>
    </row>
    <row r="79" spans="1:9" ht="14.5" customHeight="1">
      <c r="A79" s="87"/>
      <c r="B79" s="96"/>
      <c r="C79" s="67"/>
      <c r="D79" s="90"/>
      <c r="E79" s="135"/>
      <c r="F79" s="96"/>
      <c r="G79" s="67"/>
      <c r="H79" s="67"/>
      <c r="I79" s="67"/>
    </row>
    <row r="80" spans="1:9" ht="14.5" customHeight="1">
      <c r="A80" s="87"/>
      <c r="B80" s="96"/>
      <c r="C80" s="67"/>
      <c r="D80" s="90"/>
      <c r="E80" s="135"/>
      <c r="F80" s="96"/>
      <c r="G80" s="67"/>
      <c r="H80" s="67"/>
      <c r="I80" s="67"/>
    </row>
    <row r="81" spans="1:9" ht="159.75" customHeight="1">
      <c r="A81" s="88"/>
      <c r="B81" s="96"/>
      <c r="C81" s="68"/>
      <c r="D81" s="91"/>
      <c r="E81" s="136"/>
      <c r="F81" s="96"/>
      <c r="G81" s="68"/>
      <c r="H81" s="68"/>
      <c r="I81" s="68"/>
    </row>
    <row r="82" spans="1:9" ht="293.25" customHeight="1">
      <c r="A82" s="27"/>
      <c r="B82" s="23" t="s">
        <v>70</v>
      </c>
      <c r="C82" s="24" t="s">
        <v>20</v>
      </c>
      <c r="D82" s="23" t="s">
        <v>48</v>
      </c>
      <c r="E82" s="26" t="s">
        <v>21</v>
      </c>
      <c r="F82" s="59" t="s">
        <v>111</v>
      </c>
      <c r="G82" s="26" t="s">
        <v>33</v>
      </c>
      <c r="H82" s="26" t="s">
        <v>33</v>
      </c>
      <c r="I82" s="26" t="s">
        <v>33</v>
      </c>
    </row>
    <row r="83" spans="1:9" ht="115.5" customHeight="1">
      <c r="A83" s="27"/>
      <c r="B83" s="25" t="s">
        <v>69</v>
      </c>
      <c r="C83" s="24" t="s">
        <v>20</v>
      </c>
      <c r="D83" s="23" t="s">
        <v>49</v>
      </c>
      <c r="E83" s="26" t="s">
        <v>21</v>
      </c>
      <c r="F83" s="33" t="s">
        <v>119</v>
      </c>
      <c r="G83" s="26" t="s">
        <v>33</v>
      </c>
      <c r="H83" s="26" t="s">
        <v>33</v>
      </c>
      <c r="I83" s="26" t="s">
        <v>33</v>
      </c>
    </row>
    <row r="84" spans="1:9" ht="315" customHeight="1">
      <c r="A84" s="27"/>
      <c r="B84" s="25" t="s">
        <v>71</v>
      </c>
      <c r="C84" s="24" t="s">
        <v>20</v>
      </c>
      <c r="D84" s="23" t="s">
        <v>77</v>
      </c>
      <c r="E84" s="26" t="s">
        <v>21</v>
      </c>
      <c r="F84" s="33" t="s">
        <v>124</v>
      </c>
      <c r="G84" s="24" t="s">
        <v>33</v>
      </c>
      <c r="H84" s="24" t="s">
        <v>33</v>
      </c>
      <c r="I84" s="24" t="s">
        <v>33</v>
      </c>
    </row>
    <row r="85" spans="1:9" ht="15.5">
      <c r="A85" s="140" t="s">
        <v>40</v>
      </c>
      <c r="B85" s="89" t="s">
        <v>50</v>
      </c>
      <c r="C85" s="66"/>
      <c r="D85" s="89" t="s">
        <v>105</v>
      </c>
      <c r="E85" s="113">
        <v>44561</v>
      </c>
      <c r="F85" s="89" t="s">
        <v>79</v>
      </c>
      <c r="G85" s="11" t="s">
        <v>18</v>
      </c>
      <c r="H85" s="13">
        <v>500</v>
      </c>
      <c r="I85" s="13">
        <v>0</v>
      </c>
    </row>
    <row r="86" spans="1:9" ht="15.5">
      <c r="A86" s="87"/>
      <c r="B86" s="90"/>
      <c r="C86" s="67"/>
      <c r="D86" s="90"/>
      <c r="E86" s="135"/>
      <c r="F86" s="90"/>
      <c r="G86" s="11" t="s">
        <v>15</v>
      </c>
      <c r="H86" s="13">
        <v>0</v>
      </c>
      <c r="I86" s="13">
        <v>0</v>
      </c>
    </row>
    <row r="87" spans="1:9" ht="140.25" customHeight="1">
      <c r="A87" s="88"/>
      <c r="B87" s="91"/>
      <c r="C87" s="68"/>
      <c r="D87" s="91"/>
      <c r="E87" s="136"/>
      <c r="F87" s="91"/>
      <c r="G87" s="11" t="s">
        <v>16</v>
      </c>
      <c r="H87" s="13">
        <v>500</v>
      </c>
      <c r="I87" s="13">
        <v>0</v>
      </c>
    </row>
    <row r="88" spans="1:9" ht="176.5" customHeight="1">
      <c r="A88" s="29"/>
      <c r="B88" s="25" t="s">
        <v>51</v>
      </c>
      <c r="C88" s="24" t="s">
        <v>20</v>
      </c>
      <c r="D88" s="25" t="s">
        <v>105</v>
      </c>
      <c r="E88" s="26" t="s">
        <v>55</v>
      </c>
      <c r="F88" s="34" t="s">
        <v>112</v>
      </c>
      <c r="G88" s="24" t="s">
        <v>33</v>
      </c>
      <c r="H88" s="24" t="s">
        <v>33</v>
      </c>
      <c r="I88" s="24" t="s">
        <v>33</v>
      </c>
    </row>
    <row r="89" spans="1:9" ht="136.5" customHeight="1">
      <c r="A89" s="101">
        <v>4</v>
      </c>
      <c r="B89" s="82" t="s">
        <v>52</v>
      </c>
      <c r="C89" s="83" t="s">
        <v>33</v>
      </c>
      <c r="D89" s="133" t="s">
        <v>33</v>
      </c>
      <c r="E89" s="133" t="s">
        <v>33</v>
      </c>
      <c r="F89" s="134" t="s">
        <v>33</v>
      </c>
      <c r="G89" s="83" t="s">
        <v>33</v>
      </c>
      <c r="H89" s="107" t="s">
        <v>33</v>
      </c>
      <c r="I89" s="107" t="s">
        <v>33</v>
      </c>
    </row>
    <row r="90" spans="1:9" ht="77.150000000000006" hidden="1" customHeight="1">
      <c r="A90" s="102"/>
      <c r="B90" s="82"/>
      <c r="C90" s="84"/>
      <c r="D90" s="133"/>
      <c r="E90" s="133"/>
      <c r="F90" s="134"/>
      <c r="G90" s="84"/>
      <c r="H90" s="108"/>
      <c r="I90" s="108"/>
    </row>
    <row r="91" spans="1:9" ht="40.5" hidden="1" customHeight="1">
      <c r="A91" s="102"/>
      <c r="B91" s="82"/>
      <c r="C91" s="84"/>
      <c r="D91" s="133"/>
      <c r="E91" s="133"/>
      <c r="F91" s="134"/>
      <c r="G91" s="84"/>
      <c r="H91" s="108"/>
      <c r="I91" s="108"/>
    </row>
    <row r="92" spans="1:9" ht="77.150000000000006" hidden="1" customHeight="1">
      <c r="A92" s="102"/>
      <c r="B92" s="82"/>
      <c r="C92" s="84"/>
      <c r="D92" s="133"/>
      <c r="E92" s="133"/>
      <c r="F92" s="134"/>
      <c r="G92" s="84"/>
      <c r="H92" s="108"/>
      <c r="I92" s="108"/>
    </row>
    <row r="93" spans="1:9" ht="102" hidden="1" customHeight="1">
      <c r="A93" s="103"/>
      <c r="B93" s="82"/>
      <c r="C93" s="85"/>
      <c r="D93" s="133"/>
      <c r="E93" s="133"/>
      <c r="F93" s="134"/>
      <c r="G93" s="85"/>
      <c r="H93" s="109"/>
      <c r="I93" s="109"/>
    </row>
    <row r="94" spans="1:9" ht="88.5" customHeight="1">
      <c r="A94" s="36" t="s">
        <v>54</v>
      </c>
      <c r="B94" s="48" t="s">
        <v>53</v>
      </c>
      <c r="C94" s="14"/>
      <c r="D94" s="48" t="s">
        <v>116</v>
      </c>
      <c r="E94" s="37">
        <v>44561</v>
      </c>
      <c r="F94" s="48" t="s">
        <v>79</v>
      </c>
      <c r="G94" s="15"/>
      <c r="H94" s="15"/>
      <c r="I94" s="15"/>
    </row>
    <row r="95" spans="1:9" ht="134.25" customHeight="1">
      <c r="A95" s="30"/>
      <c r="B95" s="25" t="s">
        <v>75</v>
      </c>
      <c r="C95" s="24" t="s">
        <v>20</v>
      </c>
      <c r="D95" s="25" t="s">
        <v>116</v>
      </c>
      <c r="E95" s="24" t="s">
        <v>12</v>
      </c>
      <c r="F95" s="25" t="s">
        <v>113</v>
      </c>
      <c r="G95" s="31"/>
      <c r="H95" s="31"/>
      <c r="I95" s="31"/>
    </row>
    <row r="96" spans="1:9" ht="103" customHeight="1">
      <c r="A96" s="20">
        <v>5</v>
      </c>
      <c r="B96" s="19" t="s">
        <v>56</v>
      </c>
      <c r="C96" s="20" t="s">
        <v>33</v>
      </c>
      <c r="D96" s="20" t="s">
        <v>33</v>
      </c>
      <c r="E96" s="20" t="s">
        <v>33</v>
      </c>
      <c r="F96" s="21" t="s">
        <v>33</v>
      </c>
      <c r="G96" s="20" t="s">
        <v>33</v>
      </c>
      <c r="H96" s="22" t="s">
        <v>33</v>
      </c>
      <c r="I96" s="22" t="s">
        <v>33</v>
      </c>
    </row>
    <row r="97" spans="1:9" ht="21.65" customHeight="1">
      <c r="A97" s="86" t="s">
        <v>63</v>
      </c>
      <c r="B97" s="89" t="s">
        <v>57</v>
      </c>
      <c r="C97" s="97"/>
      <c r="D97" s="97" t="s">
        <v>106</v>
      </c>
      <c r="E97" s="113">
        <v>44561</v>
      </c>
      <c r="F97" s="89" t="s">
        <v>80</v>
      </c>
      <c r="G97" s="11" t="s">
        <v>18</v>
      </c>
      <c r="H97" s="12">
        <v>0</v>
      </c>
      <c r="I97" s="12">
        <f>I98+I99+I100</f>
        <v>0</v>
      </c>
    </row>
    <row r="98" spans="1:9" ht="21.65" customHeight="1">
      <c r="A98" s="87"/>
      <c r="B98" s="90"/>
      <c r="C98" s="98"/>
      <c r="D98" s="98"/>
      <c r="E98" s="67"/>
      <c r="F98" s="90"/>
      <c r="G98" s="11" t="s">
        <v>14</v>
      </c>
      <c r="H98" s="12">
        <v>0</v>
      </c>
      <c r="I98" s="12">
        <v>0</v>
      </c>
    </row>
    <row r="99" spans="1:9" ht="23.15" customHeight="1">
      <c r="A99" s="87"/>
      <c r="B99" s="90"/>
      <c r="C99" s="98"/>
      <c r="D99" s="98"/>
      <c r="E99" s="67"/>
      <c r="F99" s="90"/>
      <c r="G99" s="11" t="s">
        <v>15</v>
      </c>
      <c r="H99" s="12">
        <v>0</v>
      </c>
      <c r="I99" s="12">
        <v>0</v>
      </c>
    </row>
    <row r="100" spans="1:9" ht="82.5" customHeight="1">
      <c r="A100" s="87"/>
      <c r="B100" s="91"/>
      <c r="C100" s="98"/>
      <c r="D100" s="99"/>
      <c r="E100" s="68"/>
      <c r="F100" s="91"/>
      <c r="G100" s="11" t="s">
        <v>16</v>
      </c>
      <c r="H100" s="12">
        <v>0</v>
      </c>
      <c r="I100" s="12">
        <v>0</v>
      </c>
    </row>
    <row r="101" spans="1:9" ht="129.65" customHeight="1">
      <c r="A101" s="25"/>
      <c r="B101" s="25" t="s">
        <v>58</v>
      </c>
      <c r="C101" s="24" t="s">
        <v>74</v>
      </c>
      <c r="D101" s="25" t="s">
        <v>107</v>
      </c>
      <c r="E101" s="38">
        <v>44561</v>
      </c>
      <c r="F101" s="25" t="s">
        <v>114</v>
      </c>
      <c r="G101" s="25"/>
      <c r="H101" s="25"/>
      <c r="I101" s="25"/>
    </row>
    <row r="102" spans="1:9" ht="99" customHeight="1">
      <c r="A102" s="25"/>
      <c r="B102" s="25" t="s">
        <v>59</v>
      </c>
      <c r="C102" s="24" t="s">
        <v>74</v>
      </c>
      <c r="D102" s="25" t="s">
        <v>107</v>
      </c>
      <c r="E102" s="38">
        <v>44561</v>
      </c>
      <c r="F102" s="25" t="s">
        <v>115</v>
      </c>
      <c r="G102" s="25"/>
      <c r="H102" s="25"/>
      <c r="I102" s="25"/>
    </row>
    <row r="103" spans="1:9" ht="28" customHeight="1">
      <c r="A103" s="86" t="s">
        <v>64</v>
      </c>
      <c r="B103" s="89" t="s">
        <v>60</v>
      </c>
      <c r="C103" s="66"/>
      <c r="D103" s="89" t="s">
        <v>106</v>
      </c>
      <c r="E103" s="113">
        <v>44561</v>
      </c>
      <c r="F103" s="89" t="s">
        <v>22</v>
      </c>
      <c r="G103" s="11" t="s">
        <v>18</v>
      </c>
      <c r="H103" s="39">
        <f>H104+H105+H106</f>
        <v>15331.6</v>
      </c>
      <c r="I103" s="2">
        <v>0</v>
      </c>
    </row>
    <row r="104" spans="1:9" ht="23.15" customHeight="1">
      <c r="A104" s="87"/>
      <c r="B104" s="90"/>
      <c r="C104" s="67"/>
      <c r="D104" s="90"/>
      <c r="E104" s="135"/>
      <c r="F104" s="90"/>
      <c r="G104" s="11" t="s">
        <v>14</v>
      </c>
      <c r="H104" s="39">
        <v>6385.9</v>
      </c>
      <c r="I104" s="2">
        <v>0</v>
      </c>
    </row>
    <row r="105" spans="1:9" ht="22" customHeight="1">
      <c r="A105" s="87"/>
      <c r="B105" s="90"/>
      <c r="C105" s="67"/>
      <c r="D105" s="90"/>
      <c r="E105" s="135"/>
      <c r="F105" s="90"/>
      <c r="G105" s="11" t="s">
        <v>15</v>
      </c>
      <c r="H105" s="40">
        <v>7699.3</v>
      </c>
      <c r="I105" s="2">
        <v>0</v>
      </c>
    </row>
    <row r="106" spans="1:9" ht="22.5" customHeight="1">
      <c r="A106" s="87"/>
      <c r="B106" s="90"/>
      <c r="C106" s="67"/>
      <c r="D106" s="90"/>
      <c r="E106" s="135"/>
      <c r="F106" s="90"/>
      <c r="G106" s="11" t="s">
        <v>16</v>
      </c>
      <c r="H106" s="39">
        <v>1246.4000000000001</v>
      </c>
      <c r="I106" s="2">
        <v>0</v>
      </c>
    </row>
    <row r="107" spans="1:9" ht="44.15" customHeight="1">
      <c r="A107" s="88"/>
      <c r="B107" s="91"/>
      <c r="C107" s="68"/>
      <c r="D107" s="91"/>
      <c r="E107" s="136"/>
      <c r="F107" s="91"/>
      <c r="G107" s="47"/>
      <c r="H107" s="47"/>
      <c r="I107" s="49"/>
    </row>
    <row r="108" spans="1:9" ht="155.25" customHeight="1">
      <c r="A108" s="60"/>
      <c r="B108" s="23" t="s">
        <v>61</v>
      </c>
      <c r="C108" s="24" t="s">
        <v>19</v>
      </c>
      <c r="D108" s="23" t="s">
        <v>108</v>
      </c>
      <c r="E108" s="38">
        <v>44561</v>
      </c>
      <c r="F108" s="23" t="s">
        <v>22</v>
      </c>
      <c r="G108" s="24"/>
      <c r="H108" s="24"/>
      <c r="I108" s="24"/>
    </row>
    <row r="109" spans="1:9" ht="151.5" customHeight="1">
      <c r="A109" s="60"/>
      <c r="B109" s="23" t="s">
        <v>62</v>
      </c>
      <c r="C109" s="24" t="s">
        <v>19</v>
      </c>
      <c r="D109" s="23" t="s">
        <v>106</v>
      </c>
      <c r="E109" s="38">
        <v>44561</v>
      </c>
      <c r="F109" s="23" t="s">
        <v>22</v>
      </c>
      <c r="G109" s="61"/>
      <c r="H109" s="61"/>
      <c r="I109" s="61"/>
    </row>
    <row r="110" spans="1:9" ht="41.15" customHeight="1">
      <c r="A110" s="5" t="s">
        <v>27</v>
      </c>
      <c r="B110" s="3"/>
      <c r="C110" s="5"/>
      <c r="D110" s="3"/>
      <c r="E110" s="5"/>
      <c r="F110" s="3"/>
      <c r="G110" s="11" t="s">
        <v>18</v>
      </c>
      <c r="H110" s="50">
        <f>H111+H112+H113+H114</f>
        <v>21634</v>
      </c>
      <c r="I110" s="51">
        <f>I111+I112+I113+I114</f>
        <v>1459.7</v>
      </c>
    </row>
    <row r="111" spans="1:9" ht="14.5" customHeight="1">
      <c r="A111" s="54"/>
      <c r="B111" s="6"/>
      <c r="C111" s="7"/>
      <c r="D111" s="7"/>
      <c r="E111" s="7"/>
      <c r="F111" s="8"/>
      <c r="G111" s="46" t="s">
        <v>14</v>
      </c>
      <c r="H111" s="52">
        <f>H104</f>
        <v>6385.9</v>
      </c>
      <c r="I111" s="55">
        <v>0</v>
      </c>
    </row>
    <row r="112" spans="1:9" ht="14.5" customHeight="1">
      <c r="A112" s="54"/>
      <c r="B112" s="6"/>
      <c r="C112" s="7"/>
      <c r="D112" s="7"/>
      <c r="E112" s="7"/>
      <c r="F112" s="8"/>
      <c r="G112" s="11" t="s">
        <v>15</v>
      </c>
      <c r="H112" s="50">
        <f>H105</f>
        <v>7699.3</v>
      </c>
      <c r="I112" s="51">
        <v>0</v>
      </c>
    </row>
    <row r="113" spans="1:10" ht="14.5" customHeight="1">
      <c r="A113" s="54"/>
      <c r="B113" s="7"/>
      <c r="C113" s="7"/>
      <c r="D113" s="7"/>
      <c r="E113" s="7"/>
      <c r="F113" s="8"/>
      <c r="G113" s="11" t="s">
        <v>16</v>
      </c>
      <c r="H113" s="50">
        <f>H106+H87+H62+H27+H21</f>
        <v>7548.8</v>
      </c>
      <c r="I113" s="51">
        <f>I62+I27</f>
        <v>1459.7</v>
      </c>
      <c r="J113" s="4"/>
    </row>
    <row r="114" spans="1:10" ht="15.5">
      <c r="A114" s="56"/>
      <c r="B114" s="9"/>
      <c r="C114" s="9"/>
      <c r="D114" s="9"/>
      <c r="E114" s="9"/>
      <c r="F114" s="10"/>
      <c r="G114" s="11" t="s">
        <v>17</v>
      </c>
      <c r="H114" s="50">
        <v>0</v>
      </c>
      <c r="I114" s="51">
        <v>0</v>
      </c>
    </row>
    <row r="115" spans="1:10" ht="15.5">
      <c r="A115" s="57"/>
      <c r="B115" s="16"/>
      <c r="C115" s="16"/>
      <c r="D115" s="16"/>
      <c r="E115" s="16"/>
      <c r="F115" s="16"/>
      <c r="G115" s="16"/>
      <c r="H115" s="16"/>
      <c r="I115" s="58"/>
    </row>
    <row r="116" spans="1:10" ht="48" customHeight="1">
      <c r="A116" s="141" t="s">
        <v>117</v>
      </c>
      <c r="B116" s="142"/>
      <c r="C116" s="142"/>
      <c r="D116" s="142"/>
      <c r="E116" s="142"/>
      <c r="F116" s="142"/>
      <c r="G116" s="142"/>
      <c r="H116" s="142"/>
      <c r="I116" s="143"/>
    </row>
    <row r="117" spans="1:10" ht="27" customHeight="1">
      <c r="A117" s="17"/>
      <c r="B117" s="17"/>
      <c r="C117" s="17"/>
      <c r="D117" s="17"/>
      <c r="E117" s="17"/>
      <c r="F117" s="17"/>
      <c r="G117" s="17"/>
      <c r="H117" s="17"/>
      <c r="I117" s="17"/>
    </row>
    <row r="118" spans="1:10">
      <c r="A118" s="144" t="s">
        <v>118</v>
      </c>
      <c r="B118" s="144"/>
      <c r="C118" s="144"/>
      <c r="D118" s="144"/>
      <c r="E118" s="144"/>
      <c r="F118" s="144"/>
      <c r="G118" s="144"/>
      <c r="H118" s="144"/>
      <c r="I118" s="144"/>
    </row>
    <row r="119" spans="1:10" ht="15.5">
      <c r="A119" s="17"/>
      <c r="B119" s="17"/>
      <c r="C119" s="17"/>
      <c r="D119" s="17"/>
      <c r="E119" s="17"/>
      <c r="F119" s="17"/>
      <c r="G119" s="17"/>
      <c r="H119" s="17"/>
      <c r="I119" s="17"/>
    </row>
    <row r="120" spans="1:10" ht="15.5">
      <c r="A120" s="17"/>
      <c r="B120" s="17"/>
      <c r="C120" s="17"/>
      <c r="D120" s="17"/>
      <c r="E120" s="17"/>
      <c r="F120" s="17"/>
      <c r="G120" s="17"/>
      <c r="H120" s="17"/>
      <c r="I120" s="17"/>
    </row>
  </sheetData>
  <mergeCells count="138">
    <mergeCell ref="C97:C100"/>
    <mergeCell ref="E97:E100"/>
    <mergeCell ref="F97:F100"/>
    <mergeCell ref="G89:G93"/>
    <mergeCell ref="H89:H93"/>
    <mergeCell ref="I89:I93"/>
    <mergeCell ref="D97:D100"/>
    <mergeCell ref="A116:I116"/>
    <mergeCell ref="A118:I118"/>
    <mergeCell ref="A89:A93"/>
    <mergeCell ref="B89:B93"/>
    <mergeCell ref="C89:C93"/>
    <mergeCell ref="D89:D93"/>
    <mergeCell ref="E89:E93"/>
    <mergeCell ref="F89:F93"/>
    <mergeCell ref="A97:A100"/>
    <mergeCell ref="B97:B100"/>
    <mergeCell ref="A103:A107"/>
    <mergeCell ref="B103:B107"/>
    <mergeCell ref="C103:C107"/>
    <mergeCell ref="D103:D107"/>
    <mergeCell ref="E103:E107"/>
    <mergeCell ref="F103:F107"/>
    <mergeCell ref="I77:I81"/>
    <mergeCell ref="A85:A87"/>
    <mergeCell ref="B85:B87"/>
    <mergeCell ref="C85:C87"/>
    <mergeCell ref="D85:D87"/>
    <mergeCell ref="E85:E87"/>
    <mergeCell ref="F85:F87"/>
    <mergeCell ref="A77:A81"/>
    <mergeCell ref="B77:B81"/>
    <mergeCell ref="C77:C81"/>
    <mergeCell ref="D77:D81"/>
    <mergeCell ref="E77:E81"/>
    <mergeCell ref="F77:F81"/>
    <mergeCell ref="G77:G81"/>
    <mergeCell ref="H77:H81"/>
    <mergeCell ref="G65:G69"/>
    <mergeCell ref="H65:H69"/>
    <mergeCell ref="I65:I69"/>
    <mergeCell ref="A71:A75"/>
    <mergeCell ref="B71:B75"/>
    <mergeCell ref="C71:C75"/>
    <mergeCell ref="D71:D75"/>
    <mergeCell ref="E71:E75"/>
    <mergeCell ref="F71:F75"/>
    <mergeCell ref="G71:G75"/>
    <mergeCell ref="A65:A69"/>
    <mergeCell ref="B65:B69"/>
    <mergeCell ref="C65:C69"/>
    <mergeCell ref="D65:D69"/>
    <mergeCell ref="E65:E69"/>
    <mergeCell ref="F65:F69"/>
    <mergeCell ref="H71:H75"/>
    <mergeCell ref="I71:I75"/>
    <mergeCell ref="A61:A62"/>
    <mergeCell ref="B61:B62"/>
    <mergeCell ref="C61:C62"/>
    <mergeCell ref="D61:D62"/>
    <mergeCell ref="E61:E62"/>
    <mergeCell ref="F61:F62"/>
    <mergeCell ref="A51:I55"/>
    <mergeCell ref="A56:A60"/>
    <mergeCell ref="B56:B60"/>
    <mergeCell ref="C56:C60"/>
    <mergeCell ref="D56:D60"/>
    <mergeCell ref="E56:E60"/>
    <mergeCell ref="F56:F60"/>
    <mergeCell ref="G56:G60"/>
    <mergeCell ref="H56:H60"/>
    <mergeCell ref="I56:I60"/>
    <mergeCell ref="A45:A49"/>
    <mergeCell ref="B45:B49"/>
    <mergeCell ref="C45:C49"/>
    <mergeCell ref="D45:D49"/>
    <mergeCell ref="E45:E49"/>
    <mergeCell ref="F45:F49"/>
    <mergeCell ref="G45:G49"/>
    <mergeCell ref="H45:H49"/>
    <mergeCell ref="I45:I49"/>
    <mergeCell ref="H33:H37"/>
    <mergeCell ref="I33:I37"/>
    <mergeCell ref="A40:A44"/>
    <mergeCell ref="B40:B44"/>
    <mergeCell ref="C40:C43"/>
    <mergeCell ref="D40:D44"/>
    <mergeCell ref="E40:E44"/>
    <mergeCell ref="F40:F44"/>
    <mergeCell ref="G40:G44"/>
    <mergeCell ref="H40:H44"/>
    <mergeCell ref="A33:A37"/>
    <mergeCell ref="B33:B37"/>
    <mergeCell ref="D33:D37"/>
    <mergeCell ref="E33:E37"/>
    <mergeCell ref="F33:F37"/>
    <mergeCell ref="G33:G37"/>
    <mergeCell ref="I40:I44"/>
    <mergeCell ref="A27:A31"/>
    <mergeCell ref="B27:B31"/>
    <mergeCell ref="C27:C31"/>
    <mergeCell ref="D27:D31"/>
    <mergeCell ref="E27:E31"/>
    <mergeCell ref="F27:F31"/>
    <mergeCell ref="G27:G31"/>
    <mergeCell ref="H27:H31"/>
    <mergeCell ref="I27:I31"/>
    <mergeCell ref="A21:A25"/>
    <mergeCell ref="B21:B25"/>
    <mergeCell ref="C21:C25"/>
    <mergeCell ref="D21:D25"/>
    <mergeCell ref="E21:E25"/>
    <mergeCell ref="F21:F25"/>
    <mergeCell ref="G21:G25"/>
    <mergeCell ref="H21:H25"/>
    <mergeCell ref="I21:I25"/>
    <mergeCell ref="A11:I15"/>
    <mergeCell ref="A16:A20"/>
    <mergeCell ref="B16:B20"/>
    <mergeCell ref="C16:C20"/>
    <mergeCell ref="D16:D20"/>
    <mergeCell ref="E16:E20"/>
    <mergeCell ref="F16:F20"/>
    <mergeCell ref="G16:G20"/>
    <mergeCell ref="H16:H20"/>
    <mergeCell ref="I16:I20"/>
    <mergeCell ref="A2:I2"/>
    <mergeCell ref="A4:A9"/>
    <mergeCell ref="B4:B9"/>
    <mergeCell ref="C4:C9"/>
    <mergeCell ref="D4:D9"/>
    <mergeCell ref="E4:F4"/>
    <mergeCell ref="G4:I4"/>
    <mergeCell ref="G5:G9"/>
    <mergeCell ref="H5:H9"/>
    <mergeCell ref="I5:I9"/>
    <mergeCell ref="E6:E8"/>
    <mergeCell ref="F6:F8"/>
  </mergeCells>
  <printOptions horizontalCentered="1"/>
  <pageMargins left="0.51181102362204722" right="0.51181102362204722" top="0.74803149606299213" bottom="0.35433070866141736" header="0" footer="0"/>
  <pageSetup paperSize="9" scale="5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ГиЗ_3квартал</vt:lpstr>
      <vt:lpstr>ГиЗ_3квартал!Область_печати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polishuk-le</cp:lastModifiedBy>
  <cp:lastPrinted>2021-10-26T13:37:43Z</cp:lastPrinted>
  <dcterms:created xsi:type="dcterms:W3CDTF">2020-07-29T08:30:57Z</dcterms:created>
  <dcterms:modified xsi:type="dcterms:W3CDTF">2021-10-26T14:30:20Z</dcterms:modified>
</cp:coreProperties>
</file>